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445" tabRatio="1000" activeTab="2"/>
  </bookViews>
  <sheets>
    <sheet name="記録作成時の注意(必ず読むこと)" sheetId="1" r:id="rId1"/>
    <sheet name="10mS60" sheetId="2" r:id="rId2"/>
    <sheet name="10mS40W" sheetId="3" r:id="rId3"/>
  </sheets>
  <definedNames>
    <definedName name="_xlnm.Print_Area" localSheetId="2">'10mS40W'!$A$1:$X$38</definedName>
  </definedNames>
  <calcPr fullCalcOnLoad="1"/>
</workbook>
</file>

<file path=xl/sharedStrings.xml><?xml version="1.0" encoding="utf-8"?>
<sst xmlns="http://schemas.openxmlformats.org/spreadsheetml/2006/main" count="85" uniqueCount="64">
  <si>
    <t>氏　　　　　名</t>
  </si>
  <si>
    <t>S1</t>
  </si>
  <si>
    <t>S2</t>
  </si>
  <si>
    <t>S3</t>
  </si>
  <si>
    <t>S4</t>
  </si>
  <si>
    <t>S5</t>
  </si>
  <si>
    <t>S6</t>
  </si>
  <si>
    <t>Order</t>
  </si>
  <si>
    <t>備　　考</t>
  </si>
  <si>
    <t>G</t>
  </si>
  <si>
    <t>Total</t>
  </si>
  <si>
    <t>X</t>
  </si>
  <si>
    <t>上位者３名</t>
  </si>
  <si>
    <t>総合得点</t>
  </si>
  <si>
    <t>平均点</t>
  </si>
  <si>
    <t>記録用紙作成時の注意</t>
  </si>
  <si>
    <t>１０ｍＳ４０W</t>
  </si>
  <si>
    <t>氏     名</t>
  </si>
  <si>
    <t>Ｇ</t>
  </si>
  <si>
    <t>Ｔｏｔａｌ</t>
  </si>
  <si>
    <t>X</t>
  </si>
  <si>
    <t>Ｏｒｄｅｒ</t>
  </si>
  <si>
    <t>備考</t>
  </si>
  <si>
    <t>点</t>
  </si>
  <si>
    <t>3.記録会及び大会において：単日のみならば全角、連日ならば半角で日にちを入力すること</t>
  </si>
  <si>
    <t>4.安易にセルの大きさを変えないこと、印刷で切れる場合はできるだけ余白を動かす。</t>
  </si>
  <si>
    <t>6.大会及び記録会が終わって３日以内にB５で印刷してファイルに入れること。</t>
  </si>
  <si>
    <t>2.大会では大会名（種目）と打つが、記録会では改行して種目を入れる。【例：関東学生ライフル射撃競技秋季大会(10mS60M)】</t>
  </si>
  <si>
    <t>7.新しい記録用紙を作るつもりならばまず新規保存(F12ボタン)をする。これ絶対</t>
  </si>
  <si>
    <t>8.エクセルを閉じるときは必ずこのページを開いて終了すること。</t>
  </si>
  <si>
    <t>9.下らないことで怒られないようにしよう。</t>
  </si>
  <si>
    <t>1.『天候』と『於』は調整済みなので絶対に動かさないこと。</t>
  </si>
  <si>
    <t>5.スペースを入れる場合は必ず半角にすること。</t>
  </si>
  <si>
    <t>久家 有香</t>
  </si>
  <si>
    <t>小畑 まゆ</t>
  </si>
  <si>
    <t>平 奈留美</t>
  </si>
  <si>
    <t>時田 亜也加</t>
  </si>
  <si>
    <t>自己新記録</t>
  </si>
  <si>
    <t>１０ｍＳ６０Ｍ</t>
  </si>
  <si>
    <t>嘉山　豪</t>
  </si>
  <si>
    <t>齋藤 暢哉</t>
  </si>
  <si>
    <t>深澤　宏樹</t>
  </si>
  <si>
    <t>玉城　弘也</t>
  </si>
  <si>
    <t>八藤後　峻</t>
  </si>
  <si>
    <t>赤嶺　舜</t>
  </si>
  <si>
    <t>小野　靖弘</t>
  </si>
  <si>
    <t>塩川　龍矢</t>
  </si>
  <si>
    <t>竹澤　隼</t>
  </si>
  <si>
    <t>柳川　由太郎</t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</si>
  <si>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藤枝</t>
    </r>
  </si>
  <si>
    <t>竹澤　隼人</t>
  </si>
  <si>
    <t>自己新記録</t>
  </si>
  <si>
    <t>２月記録会</t>
  </si>
  <si>
    <t>2015年 2月 24.25.26.27.28日</t>
  </si>
  <si>
    <t>天候 ☀.☀.☂.☀.☀</t>
  </si>
  <si>
    <t>DNS</t>
  </si>
  <si>
    <t>２月記録会</t>
  </si>
  <si>
    <t>2015年 2月 24.25.26.27.28日</t>
  </si>
  <si>
    <t>天候 ☀.☀.☂.☀.☀</t>
  </si>
  <si>
    <r>
      <rPr>
        <sz val="10.5"/>
        <color indexed="9"/>
        <rFont val="ＭＳ Ｐゴシック"/>
        <family val="3"/>
      </rPr>
      <t>天</t>
    </r>
    <r>
      <rPr>
        <sz val="10.5"/>
        <rFont val="ＭＳ Ｐゴシック"/>
        <family val="3"/>
      </rPr>
      <t>於 生田</t>
    </r>
  </si>
  <si>
    <t>小澤　綾香</t>
  </si>
  <si>
    <t>永澤　瞳</t>
  </si>
  <si>
    <t>小畑　まゆ</t>
  </si>
  <si>
    <t>時田　亜也加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</si>
</sst>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[&lt;=999]000;[&lt;=9999]000\-00;000\-0000"/>
    <numFmt numFmtId="179" formatCode="0_ 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11.5"/>
      <name val="ＭＳ Ｐゴシック"/>
      <family val="3"/>
    </font>
    <font>
      <sz val="11"/>
      <color indexed="9"/>
      <name val="ＭＳ Ｐゴシック"/>
      <family val="3"/>
    </font>
    <font>
      <sz val="30"/>
      <name val="ＭＳ Ｐゴシック"/>
      <family val="3"/>
    </font>
    <font>
      <sz val="14"/>
      <color indexed="10"/>
      <name val="ＭＳ Ｐゴシック"/>
      <family val="3"/>
    </font>
    <font>
      <sz val="36"/>
      <name val="ＭＳ Ｐゴシック"/>
      <family val="3"/>
    </font>
    <font>
      <sz val="18"/>
      <color indexed="9"/>
      <name val="ＭＳ Ｐゴシック"/>
      <family val="3"/>
    </font>
    <font>
      <sz val="24"/>
      <color indexed="9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5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20"/>
      <color indexed="9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sz val="9.5"/>
      <name val="ＭＳ Ｐゴシック"/>
      <family val="3"/>
    </font>
    <font>
      <sz val="22"/>
      <color indexed="8"/>
      <name val="ＭＳ Ｐゴシック"/>
      <family val="3"/>
    </font>
    <font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20"/>
      <color theme="0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sz val="2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/>
      <protection/>
    </xf>
    <xf numFmtId="0" fontId="65" fillId="31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61">
      <alignment/>
      <protection/>
    </xf>
    <xf numFmtId="0" fontId="18" fillId="0" borderId="0" xfId="61" applyFont="1" applyBorder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9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0" xfId="61" applyBorder="1">
      <alignment/>
      <protection/>
    </xf>
    <xf numFmtId="0" fontId="14" fillId="0" borderId="0" xfId="61" applyFont="1">
      <alignment/>
      <protection/>
    </xf>
    <xf numFmtId="12" fontId="7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1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5" fillId="0" borderId="13" xfId="61" applyFont="1" applyBorder="1" applyAlignment="1">
      <alignment/>
      <protection/>
    </xf>
    <xf numFmtId="0" fontId="3" fillId="0" borderId="13" xfId="61" applyFont="1" applyBorder="1" applyAlignment="1">
      <alignment vertical="top"/>
      <protection/>
    </xf>
    <xf numFmtId="0" fontId="16" fillId="0" borderId="13" xfId="61" applyFont="1" applyBorder="1" applyAlignment="1">
      <alignment vertical="top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12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5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1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shrinkToFit="1"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3" fillId="0" borderId="14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6" fillId="0" borderId="0" xfId="0" applyFont="1" applyAlignment="1" quotePrefix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0" fontId="22" fillId="3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right"/>
    </xf>
    <xf numFmtId="187" fontId="10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7" fontId="4" fillId="0" borderId="12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center" vertical="center"/>
    </xf>
    <xf numFmtId="187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187" fontId="8" fillId="33" borderId="17" xfId="0" applyNumberFormat="1" applyFont="1" applyFill="1" applyBorder="1" applyAlignment="1">
      <alignment horizontal="center" vertical="center"/>
    </xf>
    <xf numFmtId="187" fontId="8" fillId="33" borderId="11" xfId="0" applyNumberFormat="1" applyFont="1" applyFill="1" applyBorder="1" applyAlignment="1">
      <alignment horizontal="center" vertical="center"/>
    </xf>
    <xf numFmtId="187" fontId="8" fillId="33" borderId="18" xfId="0" applyNumberFormat="1" applyFont="1" applyFill="1" applyBorder="1" applyAlignment="1">
      <alignment horizontal="center" vertical="center"/>
    </xf>
    <xf numFmtId="187" fontId="8" fillId="33" borderId="12" xfId="0" applyNumberFormat="1" applyFont="1" applyFill="1" applyBorder="1" applyAlignment="1">
      <alignment horizontal="center" vertical="center"/>
    </xf>
    <xf numFmtId="187" fontId="8" fillId="33" borderId="16" xfId="0" applyNumberFormat="1" applyFont="1" applyFill="1" applyBorder="1" applyAlignment="1">
      <alignment horizontal="center" vertical="center"/>
    </xf>
    <xf numFmtId="187" fontId="8" fillId="33" borderId="15" xfId="0" applyNumberFormat="1" applyFont="1" applyFill="1" applyBorder="1" applyAlignment="1">
      <alignment horizontal="center" vertical="center"/>
    </xf>
    <xf numFmtId="187" fontId="67" fillId="33" borderId="12" xfId="0" applyNumberFormat="1" applyFont="1" applyFill="1" applyBorder="1" applyAlignment="1">
      <alignment horizontal="center" vertical="center"/>
    </xf>
    <xf numFmtId="187" fontId="67" fillId="33" borderId="16" xfId="0" applyNumberFormat="1" applyFont="1" applyFill="1" applyBorder="1" applyAlignment="1">
      <alignment horizontal="center" vertical="center"/>
    </xf>
    <xf numFmtId="187" fontId="67" fillId="33" borderId="15" xfId="0" applyNumberFormat="1" applyFont="1" applyFill="1" applyBorder="1" applyAlignment="1">
      <alignment horizontal="center" vertical="center"/>
    </xf>
    <xf numFmtId="187" fontId="67" fillId="33" borderId="17" xfId="0" applyNumberFormat="1" applyFont="1" applyFill="1" applyBorder="1" applyAlignment="1">
      <alignment horizontal="center" vertical="center"/>
    </xf>
    <xf numFmtId="187" fontId="67" fillId="33" borderId="11" xfId="0" applyNumberFormat="1" applyFont="1" applyFill="1" applyBorder="1" applyAlignment="1">
      <alignment horizontal="center" vertical="center"/>
    </xf>
    <xf numFmtId="187" fontId="67" fillId="33" borderId="18" xfId="0" applyNumberFormat="1" applyFont="1" applyFill="1" applyBorder="1" applyAlignment="1">
      <alignment horizontal="center" vertical="center"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center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17" xfId="61" applyFont="1" applyBorder="1" applyAlignment="1">
      <alignment horizontal="center" vertical="center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18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4" fillId="0" borderId="0" xfId="61" applyFont="1" applyAlignment="1" quotePrefix="1">
      <alignment horizontal="center" vertical="center"/>
      <protection/>
    </xf>
    <xf numFmtId="0" fontId="43" fillId="0" borderId="0" xfId="61" applyFont="1" applyAlignment="1">
      <alignment horizontal="left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68" fillId="0" borderId="0" xfId="0" applyFont="1" applyBorder="1" applyAlignment="1">
      <alignment horizontal="right"/>
    </xf>
    <xf numFmtId="0" fontId="68" fillId="0" borderId="11" xfId="0" applyFont="1" applyBorder="1" applyAlignment="1">
      <alignment horizontal="right"/>
    </xf>
    <xf numFmtId="187" fontId="68" fillId="0" borderId="0" xfId="0" applyNumberFormat="1" applyFont="1" applyBorder="1" applyAlignment="1">
      <alignment horizontal="right"/>
    </xf>
    <xf numFmtId="187" fontId="68" fillId="0" borderId="11" xfId="0" applyNumberFormat="1" applyFont="1" applyBorder="1" applyAlignment="1">
      <alignment horizontal="right"/>
    </xf>
    <xf numFmtId="0" fontId="46" fillId="0" borderId="12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5" xfId="61" applyFont="1" applyBorder="1" applyAlignment="1">
      <alignment horizontal="center" vertical="center"/>
      <protection/>
    </xf>
    <xf numFmtId="0" fontId="69" fillId="0" borderId="12" xfId="61" applyFont="1" applyBorder="1" applyAlignment="1">
      <alignment horizontal="center" vertical="center"/>
      <protection/>
    </xf>
    <xf numFmtId="0" fontId="69" fillId="0" borderId="16" xfId="61" applyFont="1" applyBorder="1" applyAlignment="1">
      <alignment horizontal="center" vertical="center"/>
      <protection/>
    </xf>
    <xf numFmtId="0" fontId="69" fillId="0" borderId="15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1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70" fillId="0" borderId="17" xfId="61" applyFont="1" applyBorder="1" applyAlignment="1">
      <alignment horizontal="center" vertical="center"/>
      <protection/>
    </xf>
    <xf numFmtId="0" fontId="70" fillId="0" borderId="11" xfId="61" applyFont="1" applyBorder="1" applyAlignment="1">
      <alignment horizontal="center" vertical="center"/>
      <protection/>
    </xf>
    <xf numFmtId="0" fontId="70" fillId="0" borderId="18" xfId="61" applyFont="1" applyBorder="1" applyAlignment="1">
      <alignment horizontal="center" vertical="center"/>
      <protection/>
    </xf>
    <xf numFmtId="0" fontId="69" fillId="0" borderId="17" xfId="61" applyFont="1" applyBorder="1" applyAlignment="1">
      <alignment horizontal="center" vertical="center"/>
      <protection/>
    </xf>
    <xf numFmtId="0" fontId="69" fillId="0" borderId="11" xfId="61" applyFont="1" applyBorder="1" applyAlignment="1">
      <alignment horizontal="center" vertical="center"/>
      <protection/>
    </xf>
    <xf numFmtId="0" fontId="69" fillId="0" borderId="18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12"/>
  <sheetViews>
    <sheetView zoomScalePageLayoutView="0" workbookViewId="0" topLeftCell="A1">
      <selection activeCell="A12" sqref="A12:G12"/>
    </sheetView>
  </sheetViews>
  <sheetFormatPr defaultColWidth="9.00390625" defaultRowHeight="13.5"/>
  <sheetData>
    <row r="2" spans="1:8" ht="13.5">
      <c r="A2" s="78" t="s">
        <v>15</v>
      </c>
      <c r="B2" s="78"/>
      <c r="C2" s="78"/>
      <c r="D2" s="78"/>
      <c r="E2" s="78"/>
      <c r="F2" s="78"/>
      <c r="G2" s="78"/>
      <c r="H2" s="78"/>
    </row>
    <row r="3" spans="1:8" ht="13.5">
      <c r="A3" s="78"/>
      <c r="B3" s="78"/>
      <c r="C3" s="78"/>
      <c r="D3" s="78"/>
      <c r="E3" s="78"/>
      <c r="F3" s="78"/>
      <c r="G3" s="78"/>
      <c r="H3" s="78"/>
    </row>
    <row r="4" spans="1:13" ht="22.5" customHeight="1">
      <c r="A4" s="79" t="s">
        <v>31</v>
      </c>
      <c r="B4" s="79"/>
      <c r="C4" s="79"/>
      <c r="D4" s="79"/>
      <c r="E4" s="79"/>
      <c r="F4" s="79"/>
      <c r="G4" s="79"/>
      <c r="H4" s="79"/>
      <c r="I4" s="8"/>
      <c r="J4" s="8"/>
      <c r="K4" s="8"/>
      <c r="L4" s="8"/>
      <c r="M4" s="8"/>
    </row>
    <row r="5" spans="1:13" ht="22.5" customHeight="1">
      <c r="A5" s="79" t="s">
        <v>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2.5" customHeight="1">
      <c r="A6" s="79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"/>
    </row>
    <row r="7" spans="1:13" ht="22.5" customHeight="1">
      <c r="A7" s="79" t="s">
        <v>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8"/>
      <c r="M7" s="8"/>
    </row>
    <row r="8" spans="1:13" ht="22.5" customHeight="1">
      <c r="A8" s="79" t="s">
        <v>32</v>
      </c>
      <c r="B8" s="79"/>
      <c r="C8" s="79"/>
      <c r="D8" s="79"/>
      <c r="E8" s="79"/>
      <c r="F8" s="79"/>
      <c r="G8" s="79"/>
      <c r="H8" s="79"/>
      <c r="I8" s="8"/>
      <c r="J8" s="8"/>
      <c r="K8" s="8"/>
      <c r="L8" s="8"/>
      <c r="M8" s="8"/>
    </row>
    <row r="9" spans="1:13" ht="22.5" customHeight="1">
      <c r="A9" s="79" t="s">
        <v>26</v>
      </c>
      <c r="B9" s="79"/>
      <c r="C9" s="79"/>
      <c r="D9" s="79"/>
      <c r="E9" s="79"/>
      <c r="F9" s="79"/>
      <c r="G9" s="79"/>
      <c r="H9" s="79"/>
      <c r="I9" s="79"/>
      <c r="J9" s="79"/>
      <c r="K9" s="8"/>
      <c r="L9" s="8"/>
      <c r="M9" s="8"/>
    </row>
    <row r="10" spans="1:18" ht="53.25" customHeight="1">
      <c r="A10" s="81" t="s">
        <v>28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0" ht="35.25" customHeight="1">
      <c r="A11" s="80" t="s">
        <v>29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7" s="5" customFormat="1" ht="18.75">
      <c r="A12" s="79" t="s">
        <v>30</v>
      </c>
      <c r="B12" s="79"/>
      <c r="C12" s="79"/>
      <c r="D12" s="79"/>
      <c r="E12" s="79"/>
      <c r="F12" s="79"/>
      <c r="G12" s="79"/>
    </row>
  </sheetData>
  <sheetProtection/>
  <mergeCells count="10">
    <mergeCell ref="A2:H3"/>
    <mergeCell ref="A4:H4"/>
    <mergeCell ref="A8:H8"/>
    <mergeCell ref="A12:G12"/>
    <mergeCell ref="A6:L6"/>
    <mergeCell ref="A7:K7"/>
    <mergeCell ref="A9:J9"/>
    <mergeCell ref="A11:J11"/>
    <mergeCell ref="A5:M5"/>
    <mergeCell ref="A10:R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20">
      <selection activeCell="J35" sqref="J35:N36"/>
    </sheetView>
  </sheetViews>
  <sheetFormatPr defaultColWidth="9.00390625" defaultRowHeight="13.5"/>
  <cols>
    <col min="1" max="1" width="16.25390625" style="0" customWidth="1"/>
    <col min="2" max="14" width="3.75390625" style="0" customWidth="1"/>
    <col min="15" max="19" width="3.125" style="11" customWidth="1"/>
    <col min="20" max="24" width="3.125" style="0" customWidth="1"/>
    <col min="25" max="27" width="3.875" style="0" customWidth="1"/>
    <col min="28" max="28" width="19.25390625" style="0" customWidth="1"/>
  </cols>
  <sheetData>
    <row r="1" spans="1:25" ht="15" customHeight="1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4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4"/>
      <c r="L2" s="18"/>
      <c r="M2" s="83" t="s">
        <v>53</v>
      </c>
      <c r="N2" s="83"/>
      <c r="O2" s="83"/>
      <c r="P2" s="83"/>
      <c r="Q2" s="83"/>
      <c r="R2" s="83"/>
      <c r="S2" s="83"/>
      <c r="T2" s="82" t="s">
        <v>54</v>
      </c>
      <c r="U2" s="82"/>
      <c r="V2" s="82"/>
      <c r="W2" s="82"/>
      <c r="X2" s="82"/>
      <c r="Y2" s="4"/>
    </row>
    <row r="3" spans="1:25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4"/>
      <c r="L3" s="2"/>
      <c r="M3" s="2"/>
      <c r="N3" s="67"/>
      <c r="O3" s="18"/>
      <c r="P3" s="18"/>
      <c r="Q3" s="18"/>
      <c r="R3" s="18"/>
      <c r="S3" s="18"/>
      <c r="T3" s="126" t="s">
        <v>49</v>
      </c>
      <c r="U3" s="126"/>
      <c r="V3" s="126"/>
      <c r="W3" s="126"/>
      <c r="X3" s="18"/>
      <c r="Y3" s="4"/>
    </row>
    <row r="4" spans="1:25" ht="15" customHeight="1">
      <c r="A4" s="118" t="s">
        <v>38</v>
      </c>
      <c r="B4" s="118"/>
      <c r="C4" s="118"/>
      <c r="D4" s="118"/>
      <c r="E4" s="14"/>
      <c r="F4" s="14"/>
      <c r="G4" s="14"/>
      <c r="H4" s="14"/>
      <c r="I4" s="14"/>
      <c r="J4" s="14"/>
      <c r="K4" s="14"/>
      <c r="L4" s="2"/>
      <c r="M4" s="2"/>
      <c r="N4" s="4"/>
      <c r="O4" s="4"/>
      <c r="P4" s="4"/>
      <c r="Q4" s="13"/>
      <c r="R4" s="13"/>
      <c r="S4" s="13"/>
      <c r="T4" s="13"/>
      <c r="U4" s="13"/>
      <c r="V4" s="13"/>
      <c r="W4" s="13"/>
      <c r="X4" s="13"/>
      <c r="Y4" s="4"/>
    </row>
    <row r="5" spans="1:25" ht="15" customHeight="1">
      <c r="A5" s="119"/>
      <c r="B5" s="119"/>
      <c r="C5" s="119"/>
      <c r="D5" s="119"/>
      <c r="E5" s="15"/>
      <c r="F5" s="15"/>
      <c r="G5" s="15"/>
      <c r="H5" s="15"/>
      <c r="I5" s="15"/>
      <c r="J5" s="15"/>
      <c r="K5" s="15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4" ht="15" customHeight="1">
      <c r="A6" s="17" t="s">
        <v>0</v>
      </c>
      <c r="B6" s="3" t="s">
        <v>9</v>
      </c>
      <c r="C6" s="121" t="s">
        <v>1</v>
      </c>
      <c r="D6" s="121"/>
      <c r="E6" s="121" t="s">
        <v>2</v>
      </c>
      <c r="F6" s="121"/>
      <c r="G6" s="121" t="s">
        <v>3</v>
      </c>
      <c r="H6" s="121"/>
      <c r="I6" s="121" t="s">
        <v>4</v>
      </c>
      <c r="J6" s="121"/>
      <c r="K6" s="121" t="s">
        <v>5</v>
      </c>
      <c r="L6" s="121"/>
      <c r="M6" s="121" t="s">
        <v>6</v>
      </c>
      <c r="N6" s="121"/>
      <c r="O6" s="127" t="s">
        <v>10</v>
      </c>
      <c r="P6" s="127"/>
      <c r="Q6" s="127"/>
      <c r="R6" s="122" t="s">
        <v>11</v>
      </c>
      <c r="S6" s="123"/>
      <c r="T6" s="121" t="s">
        <v>7</v>
      </c>
      <c r="U6" s="121"/>
      <c r="V6" s="121" t="s">
        <v>8</v>
      </c>
      <c r="W6" s="121"/>
      <c r="X6" s="121"/>
    </row>
    <row r="7" spans="1:24" s="5" customFormat="1" ht="30" customHeight="1">
      <c r="A7" s="71" t="s">
        <v>39</v>
      </c>
      <c r="B7" s="68">
        <v>4</v>
      </c>
      <c r="C7" s="114">
        <v>102.3</v>
      </c>
      <c r="D7" s="115"/>
      <c r="E7" s="114">
        <v>101.4</v>
      </c>
      <c r="F7" s="115"/>
      <c r="G7" s="114">
        <v>104.6</v>
      </c>
      <c r="H7" s="115"/>
      <c r="I7" s="114">
        <v>98.7</v>
      </c>
      <c r="J7" s="115"/>
      <c r="K7" s="114">
        <v>101.7</v>
      </c>
      <c r="L7" s="115"/>
      <c r="M7" s="114">
        <v>102.3</v>
      </c>
      <c r="N7" s="115"/>
      <c r="O7" s="138">
        <f aca="true" t="shared" si="0" ref="O7:O22">SUM(C7:N7)</f>
        <v>610.9999999999999</v>
      </c>
      <c r="P7" s="139"/>
      <c r="Q7" s="140"/>
      <c r="R7" s="84">
        <v>34</v>
      </c>
      <c r="S7" s="85"/>
      <c r="T7" s="103">
        <v>2</v>
      </c>
      <c r="U7" s="104"/>
      <c r="V7" s="86"/>
      <c r="W7" s="87"/>
      <c r="X7" s="88"/>
    </row>
    <row r="8" spans="1:24" s="5" customFormat="1" ht="30" customHeight="1">
      <c r="A8" s="72" t="s">
        <v>40</v>
      </c>
      <c r="B8" s="69">
        <v>4</v>
      </c>
      <c r="C8" s="116">
        <v>100.5</v>
      </c>
      <c r="D8" s="117"/>
      <c r="E8" s="116">
        <v>100.2</v>
      </c>
      <c r="F8" s="117"/>
      <c r="G8" s="116">
        <v>101.4</v>
      </c>
      <c r="H8" s="117"/>
      <c r="I8" s="116">
        <v>100.2</v>
      </c>
      <c r="J8" s="117"/>
      <c r="K8" s="116">
        <v>101</v>
      </c>
      <c r="L8" s="117"/>
      <c r="M8" s="116">
        <v>100.1</v>
      </c>
      <c r="N8" s="117"/>
      <c r="O8" s="135">
        <f t="shared" si="0"/>
        <v>603.4</v>
      </c>
      <c r="P8" s="136"/>
      <c r="Q8" s="137"/>
      <c r="R8" s="98">
        <v>24</v>
      </c>
      <c r="S8" s="99"/>
      <c r="T8" s="108">
        <v>4</v>
      </c>
      <c r="U8" s="109"/>
      <c r="V8" s="100"/>
      <c r="W8" s="101"/>
      <c r="X8" s="102"/>
    </row>
    <row r="9" spans="1:24" s="5" customFormat="1" ht="30" customHeight="1">
      <c r="A9" s="72" t="s">
        <v>41</v>
      </c>
      <c r="B9" s="69">
        <v>4</v>
      </c>
      <c r="C9" s="114">
        <v>82.9</v>
      </c>
      <c r="D9" s="115"/>
      <c r="E9" s="114">
        <v>93.3</v>
      </c>
      <c r="F9" s="115"/>
      <c r="G9" s="114">
        <v>91.9</v>
      </c>
      <c r="H9" s="115"/>
      <c r="I9" s="114">
        <v>97.6</v>
      </c>
      <c r="J9" s="115"/>
      <c r="K9" s="114">
        <v>90.6</v>
      </c>
      <c r="L9" s="115"/>
      <c r="M9" s="114">
        <v>100.8</v>
      </c>
      <c r="N9" s="115"/>
      <c r="O9" s="138">
        <f t="shared" si="0"/>
        <v>557.1</v>
      </c>
      <c r="P9" s="139"/>
      <c r="Q9" s="140"/>
      <c r="R9" s="84">
        <v>11</v>
      </c>
      <c r="S9" s="85"/>
      <c r="T9" s="103"/>
      <c r="U9" s="104"/>
      <c r="V9" s="93"/>
      <c r="W9" s="113"/>
      <c r="X9" s="94"/>
    </row>
    <row r="10" spans="1:24" s="5" customFormat="1" ht="30" customHeight="1">
      <c r="A10" s="73"/>
      <c r="B10" s="68"/>
      <c r="C10" s="116"/>
      <c r="D10" s="117"/>
      <c r="E10" s="116"/>
      <c r="F10" s="117"/>
      <c r="G10" s="116"/>
      <c r="H10" s="117"/>
      <c r="I10" s="116"/>
      <c r="J10" s="117"/>
      <c r="K10" s="116"/>
      <c r="L10" s="117"/>
      <c r="M10" s="116"/>
      <c r="N10" s="117"/>
      <c r="O10" s="144">
        <f t="shared" si="0"/>
        <v>0</v>
      </c>
      <c r="P10" s="145"/>
      <c r="Q10" s="146"/>
      <c r="R10" s="98"/>
      <c r="S10" s="99"/>
      <c r="T10" s="108"/>
      <c r="U10" s="109"/>
      <c r="V10" s="100"/>
      <c r="W10" s="101"/>
      <c r="X10" s="102"/>
    </row>
    <row r="11" spans="1:24" s="5" customFormat="1" ht="30" customHeight="1">
      <c r="A11" s="72" t="s">
        <v>42</v>
      </c>
      <c r="B11" s="69">
        <v>3</v>
      </c>
      <c r="C11" s="114"/>
      <c r="D11" s="115"/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41">
        <f t="shared" si="0"/>
        <v>0</v>
      </c>
      <c r="P11" s="142"/>
      <c r="Q11" s="143"/>
      <c r="R11" s="84"/>
      <c r="S11" s="85"/>
      <c r="T11" s="103"/>
      <c r="U11" s="104"/>
      <c r="V11" s="86" t="s">
        <v>55</v>
      </c>
      <c r="W11" s="87"/>
      <c r="X11" s="88"/>
    </row>
    <row r="12" spans="1:24" s="5" customFormat="1" ht="30" customHeight="1">
      <c r="A12" s="73" t="s">
        <v>43</v>
      </c>
      <c r="B12" s="68">
        <v>3</v>
      </c>
      <c r="C12" s="116">
        <v>92.2</v>
      </c>
      <c r="D12" s="117"/>
      <c r="E12" s="116">
        <v>98.7</v>
      </c>
      <c r="F12" s="117"/>
      <c r="G12" s="116">
        <v>97.3</v>
      </c>
      <c r="H12" s="117"/>
      <c r="I12" s="116">
        <v>96.5</v>
      </c>
      <c r="J12" s="117"/>
      <c r="K12" s="116">
        <v>95.9</v>
      </c>
      <c r="L12" s="117"/>
      <c r="M12" s="116">
        <v>100.7</v>
      </c>
      <c r="N12" s="117"/>
      <c r="O12" s="135">
        <f t="shared" si="0"/>
        <v>581.3000000000001</v>
      </c>
      <c r="P12" s="136"/>
      <c r="Q12" s="137"/>
      <c r="R12" s="98">
        <v>14</v>
      </c>
      <c r="S12" s="99"/>
      <c r="T12" s="108"/>
      <c r="U12" s="109"/>
      <c r="V12" s="100"/>
      <c r="W12" s="101"/>
      <c r="X12" s="102"/>
    </row>
    <row r="13" spans="1:24" s="5" customFormat="1" ht="30" customHeight="1">
      <c r="A13" s="74"/>
      <c r="B13" s="69"/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41">
        <f t="shared" si="0"/>
        <v>0</v>
      </c>
      <c r="P13" s="142"/>
      <c r="Q13" s="143"/>
      <c r="R13" s="84"/>
      <c r="S13" s="85"/>
      <c r="T13" s="103"/>
      <c r="U13" s="104"/>
      <c r="V13" s="105"/>
      <c r="W13" s="106"/>
      <c r="X13" s="107"/>
    </row>
    <row r="14" spans="1:24" s="5" customFormat="1" ht="30" customHeight="1">
      <c r="A14" s="71" t="s">
        <v>44</v>
      </c>
      <c r="B14" s="68">
        <v>2</v>
      </c>
      <c r="C14" s="116">
        <v>94</v>
      </c>
      <c r="D14" s="117"/>
      <c r="E14" s="116">
        <v>93.8</v>
      </c>
      <c r="F14" s="117"/>
      <c r="G14" s="116">
        <v>94.5</v>
      </c>
      <c r="H14" s="117"/>
      <c r="I14" s="116">
        <v>97.3</v>
      </c>
      <c r="J14" s="117"/>
      <c r="K14" s="116">
        <v>101.3</v>
      </c>
      <c r="L14" s="117"/>
      <c r="M14" s="116">
        <v>100.8</v>
      </c>
      <c r="N14" s="117"/>
      <c r="O14" s="135">
        <f t="shared" si="0"/>
        <v>581.7</v>
      </c>
      <c r="P14" s="136"/>
      <c r="Q14" s="137"/>
      <c r="R14" s="98">
        <v>19</v>
      </c>
      <c r="S14" s="99"/>
      <c r="T14" s="108"/>
      <c r="U14" s="109"/>
      <c r="V14" s="105"/>
      <c r="W14" s="106"/>
      <c r="X14" s="107"/>
    </row>
    <row r="15" spans="1:24" s="5" customFormat="1" ht="30" customHeight="1">
      <c r="A15" s="72" t="s">
        <v>45</v>
      </c>
      <c r="B15" s="69">
        <v>2</v>
      </c>
      <c r="C15" s="114">
        <v>98.1</v>
      </c>
      <c r="D15" s="115"/>
      <c r="E15" s="114">
        <v>103.6</v>
      </c>
      <c r="F15" s="115"/>
      <c r="G15" s="114">
        <v>94.5</v>
      </c>
      <c r="H15" s="115"/>
      <c r="I15" s="114">
        <v>97.3</v>
      </c>
      <c r="J15" s="115"/>
      <c r="K15" s="114">
        <v>98.6</v>
      </c>
      <c r="L15" s="115"/>
      <c r="M15" s="114">
        <v>95.3</v>
      </c>
      <c r="N15" s="115"/>
      <c r="O15" s="138">
        <f>SUM(C15:N15)</f>
        <v>587.4</v>
      </c>
      <c r="P15" s="139"/>
      <c r="Q15" s="140"/>
      <c r="R15" s="84">
        <v>18</v>
      </c>
      <c r="S15" s="85"/>
      <c r="T15" s="103">
        <v>6</v>
      </c>
      <c r="U15" s="104"/>
      <c r="V15" s="105"/>
      <c r="W15" s="106"/>
      <c r="X15" s="107"/>
    </row>
    <row r="16" spans="1:24" s="5" customFormat="1" ht="30" customHeight="1">
      <c r="A16" s="75" t="s">
        <v>46</v>
      </c>
      <c r="B16" s="70">
        <v>2</v>
      </c>
      <c r="C16" s="116">
        <v>100.1</v>
      </c>
      <c r="D16" s="117"/>
      <c r="E16" s="116">
        <v>91.9</v>
      </c>
      <c r="F16" s="117"/>
      <c r="G16" s="116">
        <v>100.3</v>
      </c>
      <c r="H16" s="117"/>
      <c r="I16" s="116">
        <v>98.1</v>
      </c>
      <c r="J16" s="117"/>
      <c r="K16" s="116">
        <v>99.8</v>
      </c>
      <c r="L16" s="117"/>
      <c r="M16" s="116">
        <v>98.6</v>
      </c>
      <c r="N16" s="117"/>
      <c r="O16" s="135">
        <f t="shared" si="0"/>
        <v>588.8</v>
      </c>
      <c r="P16" s="136"/>
      <c r="Q16" s="137"/>
      <c r="R16" s="98">
        <v>21</v>
      </c>
      <c r="S16" s="99"/>
      <c r="T16" s="108">
        <v>5</v>
      </c>
      <c r="U16" s="109"/>
      <c r="V16" s="110"/>
      <c r="W16" s="111"/>
      <c r="X16" s="112"/>
    </row>
    <row r="17" spans="1:24" s="5" customFormat="1" ht="30" customHeight="1">
      <c r="A17" s="73" t="s">
        <v>47</v>
      </c>
      <c r="B17" s="68">
        <v>2</v>
      </c>
      <c r="C17" s="114">
        <v>104</v>
      </c>
      <c r="D17" s="115"/>
      <c r="E17" s="114">
        <v>102.5</v>
      </c>
      <c r="F17" s="115"/>
      <c r="G17" s="114">
        <v>104.3</v>
      </c>
      <c r="H17" s="115"/>
      <c r="I17" s="114">
        <v>100.6</v>
      </c>
      <c r="J17" s="115"/>
      <c r="K17" s="114">
        <v>103.1</v>
      </c>
      <c r="L17" s="115"/>
      <c r="M17" s="114">
        <v>104</v>
      </c>
      <c r="N17" s="115"/>
      <c r="O17" s="138">
        <f t="shared" si="0"/>
        <v>618.5</v>
      </c>
      <c r="P17" s="139"/>
      <c r="Q17" s="140"/>
      <c r="R17" s="84">
        <v>40</v>
      </c>
      <c r="S17" s="85"/>
      <c r="T17" s="103">
        <v>1</v>
      </c>
      <c r="U17" s="104"/>
      <c r="V17" s="105" t="s">
        <v>51</v>
      </c>
      <c r="W17" s="106"/>
      <c r="X17" s="107"/>
    </row>
    <row r="18" spans="1:24" s="5" customFormat="1" ht="30" customHeight="1">
      <c r="A18" s="72" t="s">
        <v>48</v>
      </c>
      <c r="B18" s="69">
        <v>2</v>
      </c>
      <c r="C18" s="116">
        <v>100.6</v>
      </c>
      <c r="D18" s="117"/>
      <c r="E18" s="116">
        <v>100.8</v>
      </c>
      <c r="F18" s="117"/>
      <c r="G18" s="116">
        <v>101.1</v>
      </c>
      <c r="H18" s="117"/>
      <c r="I18" s="116">
        <v>97.4</v>
      </c>
      <c r="J18" s="117"/>
      <c r="K18" s="116">
        <v>103.7</v>
      </c>
      <c r="L18" s="117"/>
      <c r="M18" s="116">
        <v>100.1</v>
      </c>
      <c r="N18" s="117"/>
      <c r="O18" s="135">
        <f t="shared" si="0"/>
        <v>603.6999999999999</v>
      </c>
      <c r="P18" s="136"/>
      <c r="Q18" s="137"/>
      <c r="R18" s="98">
        <v>26</v>
      </c>
      <c r="S18" s="99"/>
      <c r="T18" s="108">
        <v>3</v>
      </c>
      <c r="U18" s="109"/>
      <c r="V18" s="100"/>
      <c r="W18" s="101"/>
      <c r="X18" s="102"/>
    </row>
    <row r="19" spans="1:24" s="5" customFormat="1" ht="30" customHeight="1">
      <c r="A19" s="73"/>
      <c r="B19" s="60"/>
      <c r="C19" s="93"/>
      <c r="D19" s="94"/>
      <c r="E19" s="93"/>
      <c r="F19" s="94"/>
      <c r="G19" s="93"/>
      <c r="H19" s="94"/>
      <c r="I19" s="93"/>
      <c r="J19" s="94"/>
      <c r="K19" s="93"/>
      <c r="L19" s="94"/>
      <c r="M19" s="93"/>
      <c r="N19" s="94"/>
      <c r="O19" s="95">
        <f t="shared" si="0"/>
        <v>0</v>
      </c>
      <c r="P19" s="96"/>
      <c r="Q19" s="97"/>
      <c r="R19" s="84"/>
      <c r="S19" s="85"/>
      <c r="T19" s="84"/>
      <c r="U19" s="85"/>
      <c r="V19" s="86"/>
      <c r="W19" s="87"/>
      <c r="X19" s="88"/>
    </row>
    <row r="20" spans="1:24" s="5" customFormat="1" ht="30" customHeight="1">
      <c r="A20" s="57"/>
      <c r="B20" s="58"/>
      <c r="C20" s="130"/>
      <c r="D20" s="131"/>
      <c r="E20" s="130"/>
      <c r="F20" s="131"/>
      <c r="G20" s="130"/>
      <c r="H20" s="131"/>
      <c r="I20" s="130"/>
      <c r="J20" s="131"/>
      <c r="K20" s="130"/>
      <c r="L20" s="131"/>
      <c r="M20" s="130"/>
      <c r="N20" s="131"/>
      <c r="O20" s="132">
        <f t="shared" si="0"/>
        <v>0</v>
      </c>
      <c r="P20" s="133"/>
      <c r="Q20" s="134"/>
      <c r="R20" s="98"/>
      <c r="S20" s="99"/>
      <c r="T20" s="98"/>
      <c r="U20" s="99"/>
      <c r="V20" s="100"/>
      <c r="W20" s="101"/>
      <c r="X20" s="102"/>
    </row>
    <row r="21" spans="1:24" s="5" customFormat="1" ht="30" customHeight="1">
      <c r="A21" s="59"/>
      <c r="B21" s="60"/>
      <c r="C21" s="93"/>
      <c r="D21" s="94"/>
      <c r="E21" s="93"/>
      <c r="F21" s="94"/>
      <c r="G21" s="93"/>
      <c r="H21" s="94"/>
      <c r="I21" s="93"/>
      <c r="J21" s="94"/>
      <c r="K21" s="93"/>
      <c r="L21" s="94"/>
      <c r="M21" s="93"/>
      <c r="N21" s="94"/>
      <c r="O21" s="95">
        <f t="shared" si="0"/>
        <v>0</v>
      </c>
      <c r="P21" s="96"/>
      <c r="Q21" s="97"/>
      <c r="R21" s="84"/>
      <c r="S21" s="85"/>
      <c r="T21" s="84"/>
      <c r="U21" s="85"/>
      <c r="V21" s="86"/>
      <c r="W21" s="87"/>
      <c r="X21" s="88"/>
    </row>
    <row r="22" spans="1:24" s="5" customFormat="1" ht="30" customHeight="1">
      <c r="A22" s="57"/>
      <c r="B22" s="58"/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94"/>
      <c r="O22" s="95">
        <f t="shared" si="0"/>
        <v>0</v>
      </c>
      <c r="P22" s="96"/>
      <c r="Q22" s="97"/>
      <c r="R22" s="84"/>
      <c r="S22" s="85"/>
      <c r="T22" s="84"/>
      <c r="U22" s="85"/>
      <c r="V22" s="86"/>
      <c r="W22" s="87"/>
      <c r="X22" s="88"/>
    </row>
    <row r="23" spans="2:23" ht="15" customHeight="1">
      <c r="B23" s="7"/>
      <c r="C23" s="7"/>
      <c r="D23" s="52"/>
      <c r="E23" s="56"/>
      <c r="F23" s="56"/>
      <c r="G23" s="56"/>
      <c r="H23" s="56"/>
      <c r="I23" s="56"/>
      <c r="J23" s="53"/>
      <c r="K23" s="53"/>
      <c r="L23" s="53"/>
      <c r="M23" s="53"/>
      <c r="N23" s="53"/>
      <c r="O23" s="53"/>
      <c r="P23" s="7"/>
      <c r="Q23" s="7"/>
      <c r="R23" s="7"/>
      <c r="S23" s="7"/>
      <c r="T23" s="7"/>
      <c r="U23" s="7"/>
      <c r="V23" s="7"/>
      <c r="W23" s="7"/>
    </row>
    <row r="24" spans="2:23" ht="15" customHeight="1">
      <c r="B24" s="7"/>
      <c r="C24" s="1"/>
      <c r="D24" s="129" t="s">
        <v>12</v>
      </c>
      <c r="E24" s="129"/>
      <c r="F24" s="129"/>
      <c r="G24" s="129"/>
      <c r="H24" s="129"/>
      <c r="I24" s="51"/>
      <c r="J24" s="51"/>
      <c r="K24" s="52"/>
      <c r="L24" s="52"/>
      <c r="M24" s="52"/>
      <c r="N24" s="52"/>
      <c r="O24" s="52"/>
      <c r="P24" s="7"/>
      <c r="Q24" s="12"/>
      <c r="R24" s="12"/>
      <c r="S24" s="12"/>
      <c r="T24" s="6"/>
      <c r="U24" s="6"/>
      <c r="V24" s="6"/>
      <c r="W24" s="6"/>
    </row>
    <row r="25" spans="2:23" ht="15" customHeight="1">
      <c r="B25" s="7"/>
      <c r="C25" s="1"/>
      <c r="D25" s="129"/>
      <c r="E25" s="129"/>
      <c r="F25" s="129"/>
      <c r="G25" s="129"/>
      <c r="H25" s="129"/>
      <c r="I25" s="51"/>
      <c r="J25" s="51"/>
      <c r="K25" s="52"/>
      <c r="L25" s="52"/>
      <c r="M25" s="52"/>
      <c r="N25" s="52"/>
      <c r="O25" s="52"/>
      <c r="P25" s="7"/>
      <c r="Q25" s="12"/>
      <c r="R25" s="12"/>
      <c r="S25" s="12"/>
      <c r="T25" s="6"/>
      <c r="U25" s="6"/>
      <c r="V25" s="6"/>
      <c r="W25" s="6"/>
    </row>
    <row r="26" spans="2:23" ht="15" customHeight="1">
      <c r="B26" s="16"/>
      <c r="C26" s="16"/>
      <c r="D26" s="52"/>
      <c r="E26" s="124" t="s">
        <v>50</v>
      </c>
      <c r="F26" s="124"/>
      <c r="G26" s="124"/>
      <c r="H26" s="124"/>
      <c r="I26" s="124"/>
      <c r="J26" s="89">
        <v>618.5</v>
      </c>
      <c r="K26" s="89"/>
      <c r="L26" s="89"/>
      <c r="M26" s="89"/>
      <c r="N26" s="89"/>
      <c r="O26" s="91" t="s">
        <v>23</v>
      </c>
      <c r="P26" s="7"/>
      <c r="Q26" s="7"/>
      <c r="R26" s="7"/>
      <c r="S26" s="7"/>
      <c r="T26" s="7"/>
      <c r="U26" s="7"/>
      <c r="V26" s="7"/>
      <c r="W26" s="6"/>
    </row>
    <row r="27" spans="2:23" ht="15" customHeight="1">
      <c r="B27" s="16"/>
      <c r="C27" s="16"/>
      <c r="D27" s="52"/>
      <c r="E27" s="125"/>
      <c r="F27" s="125"/>
      <c r="G27" s="125"/>
      <c r="H27" s="125"/>
      <c r="I27" s="125"/>
      <c r="J27" s="90"/>
      <c r="K27" s="90"/>
      <c r="L27" s="90"/>
      <c r="M27" s="90"/>
      <c r="N27" s="90"/>
      <c r="O27" s="92"/>
      <c r="P27" s="7"/>
      <c r="Q27" s="7"/>
      <c r="R27" s="7"/>
      <c r="S27" s="7"/>
      <c r="T27" s="7"/>
      <c r="U27" s="7"/>
      <c r="V27" s="7"/>
      <c r="W27" s="7"/>
    </row>
    <row r="28" spans="2:23" ht="15" customHeight="1">
      <c r="B28" s="16"/>
      <c r="C28" s="16"/>
      <c r="D28" s="52"/>
      <c r="E28" s="124" t="s">
        <v>39</v>
      </c>
      <c r="F28" s="124"/>
      <c r="G28" s="124"/>
      <c r="H28" s="124"/>
      <c r="I28" s="124"/>
      <c r="J28" s="89">
        <v>611</v>
      </c>
      <c r="K28" s="89"/>
      <c r="L28" s="89"/>
      <c r="M28" s="89"/>
      <c r="N28" s="89"/>
      <c r="O28" s="91" t="s">
        <v>23</v>
      </c>
      <c r="P28" s="7"/>
      <c r="Q28" s="7"/>
      <c r="R28" s="7"/>
      <c r="S28" s="7"/>
      <c r="T28" s="7"/>
      <c r="U28" s="7"/>
      <c r="V28" s="7"/>
      <c r="W28" s="7"/>
    </row>
    <row r="29" spans="2:23" ht="15" customHeight="1">
      <c r="B29" s="16"/>
      <c r="C29" s="16"/>
      <c r="D29" s="52"/>
      <c r="E29" s="125"/>
      <c r="F29" s="125"/>
      <c r="G29" s="125"/>
      <c r="H29" s="125"/>
      <c r="I29" s="125"/>
      <c r="J29" s="90"/>
      <c r="K29" s="90"/>
      <c r="L29" s="90"/>
      <c r="M29" s="90"/>
      <c r="N29" s="90"/>
      <c r="O29" s="92"/>
      <c r="P29" s="7"/>
      <c r="Q29" s="7"/>
      <c r="R29" s="7"/>
      <c r="S29" s="7"/>
      <c r="T29" s="7"/>
      <c r="U29" s="7"/>
      <c r="V29" s="7"/>
      <c r="W29" s="7"/>
    </row>
    <row r="30" spans="2:23" ht="15" customHeight="1">
      <c r="B30" s="7"/>
      <c r="C30" s="7"/>
      <c r="D30" s="52"/>
      <c r="E30" s="124" t="s">
        <v>48</v>
      </c>
      <c r="F30" s="124"/>
      <c r="G30" s="124"/>
      <c r="H30" s="124"/>
      <c r="I30" s="124"/>
      <c r="J30" s="89">
        <v>603.7</v>
      </c>
      <c r="K30" s="89"/>
      <c r="L30" s="89"/>
      <c r="M30" s="89"/>
      <c r="N30" s="89"/>
      <c r="O30" s="91" t="s">
        <v>23</v>
      </c>
      <c r="P30" s="7"/>
      <c r="Q30" s="7"/>
      <c r="R30" s="7"/>
      <c r="S30" s="7"/>
      <c r="T30" s="7"/>
      <c r="U30" s="7"/>
      <c r="V30" s="7"/>
      <c r="W30" s="7"/>
    </row>
    <row r="31" spans="2:23" ht="15" customHeight="1">
      <c r="B31" s="7"/>
      <c r="C31" s="7"/>
      <c r="D31" s="52"/>
      <c r="E31" s="125"/>
      <c r="F31" s="125"/>
      <c r="G31" s="125"/>
      <c r="H31" s="125"/>
      <c r="I31" s="125"/>
      <c r="J31" s="90"/>
      <c r="K31" s="90"/>
      <c r="L31" s="90"/>
      <c r="M31" s="90"/>
      <c r="N31" s="90"/>
      <c r="O31" s="92"/>
      <c r="P31" s="7"/>
      <c r="Q31" s="7"/>
      <c r="R31" s="7"/>
      <c r="S31" s="7"/>
      <c r="T31" s="7"/>
      <c r="U31" s="7"/>
      <c r="V31" s="7"/>
      <c r="W31" s="7"/>
    </row>
    <row r="32" spans="2:23" ht="15" customHeight="1">
      <c r="B32" s="7"/>
      <c r="C32" s="7"/>
      <c r="D32" s="54"/>
      <c r="E32" s="54"/>
      <c r="F32" s="54"/>
      <c r="G32" s="54"/>
      <c r="H32" s="54"/>
      <c r="I32" s="54"/>
      <c r="J32" s="77"/>
      <c r="K32" s="77"/>
      <c r="L32" s="77"/>
      <c r="M32" s="77"/>
      <c r="N32" s="77"/>
      <c r="O32" s="53"/>
      <c r="P32" s="7"/>
      <c r="Q32" s="9"/>
      <c r="R32" s="9"/>
      <c r="S32" s="9"/>
      <c r="T32" s="9"/>
      <c r="U32" s="9"/>
      <c r="V32" s="7"/>
      <c r="W32" s="7"/>
    </row>
    <row r="33" spans="2:23" ht="15" customHeight="1">
      <c r="B33" s="7"/>
      <c r="C33" s="7"/>
      <c r="D33" s="52"/>
      <c r="E33" s="124" t="s">
        <v>13</v>
      </c>
      <c r="F33" s="124"/>
      <c r="G33" s="124"/>
      <c r="H33" s="124"/>
      <c r="I33" s="124"/>
      <c r="J33" s="89">
        <f>SUM(J26+J28+J30)</f>
        <v>1833.2</v>
      </c>
      <c r="K33" s="89"/>
      <c r="L33" s="89"/>
      <c r="M33" s="89"/>
      <c r="N33" s="89"/>
      <c r="O33" s="91" t="s">
        <v>23</v>
      </c>
      <c r="P33" s="7"/>
      <c r="Q33" s="7"/>
      <c r="R33" s="7"/>
      <c r="S33" s="7"/>
      <c r="T33" s="7"/>
      <c r="U33" s="7"/>
      <c r="V33" s="7"/>
      <c r="W33" s="6"/>
    </row>
    <row r="34" spans="2:23" ht="15" customHeight="1">
      <c r="B34" s="7"/>
      <c r="C34" s="7"/>
      <c r="D34" s="52"/>
      <c r="E34" s="125"/>
      <c r="F34" s="125"/>
      <c r="G34" s="125"/>
      <c r="H34" s="125"/>
      <c r="I34" s="125"/>
      <c r="J34" s="90"/>
      <c r="K34" s="90"/>
      <c r="L34" s="90"/>
      <c r="M34" s="90"/>
      <c r="N34" s="90"/>
      <c r="O34" s="92"/>
      <c r="P34" s="7"/>
      <c r="Q34" s="7"/>
      <c r="R34" s="7"/>
      <c r="S34" s="7"/>
      <c r="T34" s="7"/>
      <c r="U34" s="7"/>
      <c r="V34" s="7"/>
      <c r="W34" s="7"/>
    </row>
    <row r="35" spans="2:23" ht="15" customHeight="1">
      <c r="B35" s="7"/>
      <c r="C35" s="7"/>
      <c r="D35" s="52"/>
      <c r="E35" s="128" t="s">
        <v>14</v>
      </c>
      <c r="F35" s="128"/>
      <c r="G35" s="128"/>
      <c r="H35" s="128"/>
      <c r="I35" s="128"/>
      <c r="J35" s="89">
        <f>(J33/3)</f>
        <v>611.0666666666667</v>
      </c>
      <c r="K35" s="89"/>
      <c r="L35" s="89"/>
      <c r="M35" s="89"/>
      <c r="N35" s="89"/>
      <c r="O35" s="91" t="s">
        <v>23</v>
      </c>
      <c r="P35" s="7"/>
      <c r="Q35" s="7"/>
      <c r="R35" s="7"/>
      <c r="S35" s="7"/>
      <c r="T35" s="7"/>
      <c r="U35" s="7"/>
      <c r="V35" s="7"/>
      <c r="W35" s="7"/>
    </row>
    <row r="36" spans="2:23" ht="15" customHeight="1">
      <c r="B36" s="7"/>
      <c r="C36" s="7"/>
      <c r="D36" s="52"/>
      <c r="E36" s="125"/>
      <c r="F36" s="125"/>
      <c r="G36" s="125"/>
      <c r="H36" s="125"/>
      <c r="I36" s="125"/>
      <c r="J36" s="90"/>
      <c r="K36" s="90"/>
      <c r="L36" s="90"/>
      <c r="M36" s="90"/>
      <c r="N36" s="90"/>
      <c r="O36" s="92"/>
      <c r="P36" s="7"/>
      <c r="Q36" s="7"/>
      <c r="R36" s="7"/>
      <c r="S36" s="7"/>
      <c r="T36" s="7"/>
      <c r="U36" s="7"/>
      <c r="V36" s="7"/>
      <c r="W36" s="7"/>
    </row>
    <row r="37" spans="2:23" ht="15" customHeight="1">
      <c r="B37" s="7"/>
      <c r="C37" s="7"/>
      <c r="D37" s="7"/>
      <c r="E37" s="7"/>
      <c r="F37" s="7"/>
      <c r="G37" s="7"/>
      <c r="H37" s="7"/>
      <c r="I37" s="1"/>
      <c r="J37" s="6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</sheetData>
  <sheetProtection/>
  <mergeCells count="191">
    <mergeCell ref="O16:Q16"/>
    <mergeCell ref="O17:Q17"/>
    <mergeCell ref="O7:Q7"/>
    <mergeCell ref="O8:Q8"/>
    <mergeCell ref="O9:Q9"/>
    <mergeCell ref="O10:Q10"/>
    <mergeCell ref="O11:Q11"/>
    <mergeCell ref="O12:Q12"/>
    <mergeCell ref="C22:D22"/>
    <mergeCell ref="E22:F22"/>
    <mergeCell ref="G22:H22"/>
    <mergeCell ref="I22:J22"/>
    <mergeCell ref="O21:Q21"/>
    <mergeCell ref="O18:Q18"/>
    <mergeCell ref="C20:D20"/>
    <mergeCell ref="E20:F20"/>
    <mergeCell ref="G20:H20"/>
    <mergeCell ref="I20:J20"/>
    <mergeCell ref="M20:N20"/>
    <mergeCell ref="C21:D21"/>
    <mergeCell ref="E21:F21"/>
    <mergeCell ref="G21:H21"/>
    <mergeCell ref="I21:J21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M16:N16"/>
    <mergeCell ref="K17:L17"/>
    <mergeCell ref="M17:N17"/>
    <mergeCell ref="C16:D16"/>
    <mergeCell ref="E16:F16"/>
    <mergeCell ref="G16:H16"/>
    <mergeCell ref="I16:J16"/>
    <mergeCell ref="C17:D17"/>
    <mergeCell ref="I17:J17"/>
    <mergeCell ref="G14:H14"/>
    <mergeCell ref="I14:J14"/>
    <mergeCell ref="M14:N14"/>
    <mergeCell ref="C15:D15"/>
    <mergeCell ref="E15:F15"/>
    <mergeCell ref="K15:L15"/>
    <mergeCell ref="M15:N15"/>
    <mergeCell ref="G9:H9"/>
    <mergeCell ref="I9:J9"/>
    <mergeCell ref="O13:Q13"/>
    <mergeCell ref="G12:H12"/>
    <mergeCell ref="I12:J12"/>
    <mergeCell ref="K12:L12"/>
    <mergeCell ref="M12:N12"/>
    <mergeCell ref="M13:N13"/>
    <mergeCell ref="K9:L9"/>
    <mergeCell ref="K10:L10"/>
    <mergeCell ref="C8:D8"/>
    <mergeCell ref="E8:F8"/>
    <mergeCell ref="G8:H8"/>
    <mergeCell ref="I8:J8"/>
    <mergeCell ref="K7:L7"/>
    <mergeCell ref="M7:N7"/>
    <mergeCell ref="M8:N8"/>
    <mergeCell ref="K8:L8"/>
    <mergeCell ref="O15:Q15"/>
    <mergeCell ref="G10:H10"/>
    <mergeCell ref="I10:J10"/>
    <mergeCell ref="C7:D7"/>
    <mergeCell ref="E7:F7"/>
    <mergeCell ref="E9:F9"/>
    <mergeCell ref="C10:D10"/>
    <mergeCell ref="E10:F10"/>
    <mergeCell ref="G7:H7"/>
    <mergeCell ref="I7:J7"/>
    <mergeCell ref="C9:D9"/>
    <mergeCell ref="K21:L21"/>
    <mergeCell ref="M21:N21"/>
    <mergeCell ref="O20:Q20"/>
    <mergeCell ref="G11:H11"/>
    <mergeCell ref="I11:J11"/>
    <mergeCell ref="G13:H13"/>
    <mergeCell ref="I13:J13"/>
    <mergeCell ref="K13:L13"/>
    <mergeCell ref="O14:Q14"/>
    <mergeCell ref="K14:L14"/>
    <mergeCell ref="K16:L16"/>
    <mergeCell ref="C11:D11"/>
    <mergeCell ref="E11:F11"/>
    <mergeCell ref="C13:D13"/>
    <mergeCell ref="G15:H15"/>
    <mergeCell ref="I15:J15"/>
    <mergeCell ref="E12:F12"/>
    <mergeCell ref="C14:D14"/>
    <mergeCell ref="E14:F14"/>
    <mergeCell ref="R8:S8"/>
    <mergeCell ref="T7:U7"/>
    <mergeCell ref="T8:U8"/>
    <mergeCell ref="V8:X8"/>
    <mergeCell ref="V7:X7"/>
    <mergeCell ref="R9:S9"/>
    <mergeCell ref="E35:I36"/>
    <mergeCell ref="D24:H25"/>
    <mergeCell ref="E26:I27"/>
    <mergeCell ref="E28:I29"/>
    <mergeCell ref="E30:I31"/>
    <mergeCell ref="K11:L11"/>
    <mergeCell ref="K20:L20"/>
    <mergeCell ref="E13:F13"/>
    <mergeCell ref="E17:F17"/>
    <mergeCell ref="G17:H17"/>
    <mergeCell ref="E33:I34"/>
    <mergeCell ref="C12:D12"/>
    <mergeCell ref="T3:W3"/>
    <mergeCell ref="K6:L6"/>
    <mergeCell ref="V6:X6"/>
    <mergeCell ref="M6:N6"/>
    <mergeCell ref="O6:Q6"/>
    <mergeCell ref="T6:U6"/>
    <mergeCell ref="C6:D6"/>
    <mergeCell ref="R7:S7"/>
    <mergeCell ref="A4:D5"/>
    <mergeCell ref="A1:J3"/>
    <mergeCell ref="E6:F6"/>
    <mergeCell ref="G6:H6"/>
    <mergeCell ref="I6:J6"/>
    <mergeCell ref="R6:S6"/>
    <mergeCell ref="T9:U9"/>
    <mergeCell ref="V9:X9"/>
    <mergeCell ref="R10:S10"/>
    <mergeCell ref="T10:U10"/>
    <mergeCell ref="V10:X10"/>
    <mergeCell ref="J35:N36"/>
    <mergeCell ref="O35:O36"/>
    <mergeCell ref="M11:N11"/>
    <mergeCell ref="M9:N9"/>
    <mergeCell ref="M10:N10"/>
    <mergeCell ref="R11:S11"/>
    <mergeCell ref="T11:U11"/>
    <mergeCell ref="V11:X11"/>
    <mergeCell ref="R12:S12"/>
    <mergeCell ref="T12:U12"/>
    <mergeCell ref="V12:X12"/>
    <mergeCell ref="R13:S13"/>
    <mergeCell ref="T13:U13"/>
    <mergeCell ref="V13:X13"/>
    <mergeCell ref="R14:S14"/>
    <mergeCell ref="T14:U14"/>
    <mergeCell ref="V14:X14"/>
    <mergeCell ref="R15:S15"/>
    <mergeCell ref="T15:U15"/>
    <mergeCell ref="V15:X15"/>
    <mergeCell ref="R16:S16"/>
    <mergeCell ref="T16:U16"/>
    <mergeCell ref="V16:X16"/>
    <mergeCell ref="T20:U20"/>
    <mergeCell ref="V20:X20"/>
    <mergeCell ref="R17:S17"/>
    <mergeCell ref="T17:U17"/>
    <mergeCell ref="V17:X17"/>
    <mergeCell ref="R18:S18"/>
    <mergeCell ref="T18:U18"/>
    <mergeCell ref="V18:X18"/>
    <mergeCell ref="J33:N34"/>
    <mergeCell ref="O33:O34"/>
    <mergeCell ref="K22:L22"/>
    <mergeCell ref="M22:N22"/>
    <mergeCell ref="O22:Q22"/>
    <mergeCell ref="R19:S19"/>
    <mergeCell ref="R20:S20"/>
    <mergeCell ref="O19:Q19"/>
    <mergeCell ref="J28:N29"/>
    <mergeCell ref="O28:O29"/>
    <mergeCell ref="J30:N31"/>
    <mergeCell ref="O30:O31"/>
    <mergeCell ref="R21:S21"/>
    <mergeCell ref="T21:U21"/>
    <mergeCell ref="T2:X2"/>
    <mergeCell ref="M2:S2"/>
    <mergeCell ref="R22:S22"/>
    <mergeCell ref="T22:U22"/>
    <mergeCell ref="V22:X22"/>
    <mergeCell ref="J26:N27"/>
    <mergeCell ref="O26:O27"/>
    <mergeCell ref="V21:X21"/>
    <mergeCell ref="T19:U19"/>
    <mergeCell ref="V19:X19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V8" sqref="V8:X8"/>
    </sheetView>
  </sheetViews>
  <sheetFormatPr defaultColWidth="9.00390625" defaultRowHeight="13.5"/>
  <cols>
    <col min="1" max="1" width="16.25390625" style="19" customWidth="1"/>
    <col min="2" max="7" width="3.75390625" style="19" customWidth="1"/>
    <col min="8" max="10" width="3.75390625" style="28" customWidth="1"/>
    <col min="11" max="17" width="3.75390625" style="19" customWidth="1"/>
    <col min="18" max="24" width="3.125" style="19" customWidth="1"/>
    <col min="25" max="16384" width="9.00390625" style="19" customWidth="1"/>
  </cols>
  <sheetData>
    <row r="1" spans="1:24" ht="15" customHeight="1">
      <c r="A1" s="171" t="s">
        <v>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47"/>
      <c r="M1" s="35"/>
      <c r="N1" s="35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47"/>
      <c r="M2" s="182" t="s">
        <v>57</v>
      </c>
      <c r="N2" s="182"/>
      <c r="O2" s="182"/>
      <c r="P2" s="182"/>
      <c r="Q2" s="182"/>
      <c r="R2" s="182"/>
      <c r="S2" s="182"/>
      <c r="T2" s="183" t="s">
        <v>58</v>
      </c>
      <c r="U2" s="183"/>
      <c r="V2" s="183"/>
      <c r="W2" s="183"/>
      <c r="X2" s="183"/>
    </row>
    <row r="3" spans="1:24" ht="1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47"/>
      <c r="M3" s="35"/>
      <c r="N3" s="35"/>
      <c r="O3" s="34"/>
      <c r="P3" s="34"/>
      <c r="Q3" s="34"/>
      <c r="R3" s="34"/>
      <c r="S3" s="34"/>
      <c r="T3" s="183" t="s">
        <v>59</v>
      </c>
      <c r="U3" s="183"/>
      <c r="V3" s="183"/>
      <c r="W3" s="183"/>
      <c r="X3" s="183"/>
    </row>
    <row r="4" spans="1:24" ht="15" customHeight="1">
      <c r="A4" s="175" t="s">
        <v>16</v>
      </c>
      <c r="B4" s="175"/>
      <c r="C4" s="175"/>
      <c r="D4" s="175"/>
      <c r="E4" s="175"/>
      <c r="F4" s="48"/>
      <c r="G4" s="36"/>
      <c r="H4" s="36"/>
      <c r="I4" s="36"/>
      <c r="J4" s="36"/>
      <c r="K4" s="36"/>
      <c r="L4" s="36"/>
      <c r="M4" s="36"/>
      <c r="N4" s="36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 customHeight="1">
      <c r="A5" s="176"/>
      <c r="B5" s="176"/>
      <c r="C5" s="176"/>
      <c r="D5" s="176"/>
      <c r="E5" s="176"/>
      <c r="F5" s="49"/>
      <c r="G5" s="41"/>
      <c r="H5" s="41"/>
      <c r="I5" s="41"/>
      <c r="J5" s="41"/>
      <c r="K5" s="41"/>
      <c r="L5" s="41"/>
      <c r="M5" s="41"/>
      <c r="N5" s="41"/>
      <c r="O5" s="38"/>
      <c r="P5" s="38"/>
      <c r="Q5" s="40"/>
      <c r="R5" s="40"/>
      <c r="S5" s="40"/>
      <c r="T5" s="40"/>
      <c r="U5" s="40"/>
      <c r="V5" s="40"/>
      <c r="W5" s="40"/>
      <c r="X5" s="40"/>
    </row>
    <row r="6" spans="1:24" ht="15" customHeight="1">
      <c r="A6" s="55" t="s">
        <v>17</v>
      </c>
      <c r="B6" s="55" t="s">
        <v>18</v>
      </c>
      <c r="C6" s="159" t="s">
        <v>1</v>
      </c>
      <c r="D6" s="160"/>
      <c r="E6" s="161"/>
      <c r="F6" s="159" t="s">
        <v>2</v>
      </c>
      <c r="G6" s="160"/>
      <c r="H6" s="161"/>
      <c r="I6" s="159" t="s">
        <v>3</v>
      </c>
      <c r="J6" s="160"/>
      <c r="K6" s="161"/>
      <c r="L6" s="159" t="s">
        <v>4</v>
      </c>
      <c r="M6" s="160"/>
      <c r="N6" s="161"/>
      <c r="O6" s="159" t="s">
        <v>19</v>
      </c>
      <c r="P6" s="160"/>
      <c r="Q6" s="161"/>
      <c r="R6" s="159" t="s">
        <v>20</v>
      </c>
      <c r="S6" s="161"/>
      <c r="T6" s="159" t="s">
        <v>21</v>
      </c>
      <c r="U6" s="161"/>
      <c r="V6" s="172" t="s">
        <v>22</v>
      </c>
      <c r="W6" s="173"/>
      <c r="X6" s="174"/>
    </row>
    <row r="7" spans="1:24" ht="30" customHeight="1">
      <c r="A7" s="65" t="s">
        <v>33</v>
      </c>
      <c r="B7" s="64">
        <v>4</v>
      </c>
      <c r="C7" s="200">
        <v>101.1</v>
      </c>
      <c r="D7" s="201"/>
      <c r="E7" s="202"/>
      <c r="F7" s="200">
        <v>100.9</v>
      </c>
      <c r="G7" s="201"/>
      <c r="H7" s="202"/>
      <c r="I7" s="200">
        <v>100.6</v>
      </c>
      <c r="J7" s="201"/>
      <c r="K7" s="202"/>
      <c r="L7" s="200">
        <v>100.5</v>
      </c>
      <c r="M7" s="201"/>
      <c r="N7" s="202"/>
      <c r="O7" s="203">
        <f>SUM(C7:N7)</f>
        <v>403.1</v>
      </c>
      <c r="P7" s="204"/>
      <c r="Q7" s="205"/>
      <c r="R7" s="147">
        <v>18</v>
      </c>
      <c r="S7" s="149"/>
      <c r="T7" s="147"/>
      <c r="U7" s="149"/>
      <c r="V7" s="188" t="s">
        <v>37</v>
      </c>
      <c r="W7" s="189"/>
      <c r="X7" s="190"/>
    </row>
    <row r="8" spans="1:24" ht="30" customHeight="1">
      <c r="A8" s="66"/>
      <c r="B8" s="62"/>
      <c r="C8" s="206"/>
      <c r="D8" s="207"/>
      <c r="E8" s="208"/>
      <c r="F8" s="206"/>
      <c r="G8" s="207"/>
      <c r="H8" s="208"/>
      <c r="I8" s="206"/>
      <c r="J8" s="207"/>
      <c r="K8" s="208"/>
      <c r="L8" s="209"/>
      <c r="M8" s="210"/>
      <c r="N8" s="211"/>
      <c r="O8" s="212">
        <f>SUM(C8:N8)</f>
        <v>0</v>
      </c>
      <c r="P8" s="213"/>
      <c r="Q8" s="214"/>
      <c r="R8" s="150"/>
      <c r="S8" s="151"/>
      <c r="T8" s="150"/>
      <c r="U8" s="151"/>
      <c r="V8" s="191"/>
      <c r="W8" s="192"/>
      <c r="X8" s="193"/>
    </row>
    <row r="9" spans="1:24" ht="30" customHeight="1">
      <c r="A9" s="65" t="s">
        <v>34</v>
      </c>
      <c r="B9" s="64">
        <v>3</v>
      </c>
      <c r="C9" s="200">
        <v>103.3</v>
      </c>
      <c r="D9" s="201"/>
      <c r="E9" s="202"/>
      <c r="F9" s="200">
        <v>103.8</v>
      </c>
      <c r="G9" s="201"/>
      <c r="H9" s="202"/>
      <c r="I9" s="200">
        <v>104.9</v>
      </c>
      <c r="J9" s="201"/>
      <c r="K9" s="202"/>
      <c r="L9" s="200">
        <v>102.8</v>
      </c>
      <c r="M9" s="201"/>
      <c r="N9" s="202"/>
      <c r="O9" s="203">
        <f aca="true" t="shared" si="0" ref="O9:O22">SUM(C9:N9)</f>
        <v>414.8</v>
      </c>
      <c r="P9" s="204"/>
      <c r="Q9" s="205"/>
      <c r="R9" s="147">
        <v>26</v>
      </c>
      <c r="S9" s="149"/>
      <c r="T9" s="184">
        <v>1</v>
      </c>
      <c r="U9" s="185"/>
      <c r="V9" s="188" t="s">
        <v>37</v>
      </c>
      <c r="W9" s="189"/>
      <c r="X9" s="190"/>
    </row>
    <row r="10" spans="1:24" ht="30" customHeight="1">
      <c r="A10" s="66" t="s">
        <v>35</v>
      </c>
      <c r="B10" s="62">
        <v>3</v>
      </c>
      <c r="C10" s="206">
        <v>99.4</v>
      </c>
      <c r="D10" s="207"/>
      <c r="E10" s="208"/>
      <c r="F10" s="206">
        <v>101.8</v>
      </c>
      <c r="G10" s="207"/>
      <c r="H10" s="208"/>
      <c r="I10" s="206">
        <v>100.4</v>
      </c>
      <c r="J10" s="207"/>
      <c r="K10" s="208"/>
      <c r="L10" s="209">
        <v>98.5</v>
      </c>
      <c r="M10" s="210"/>
      <c r="N10" s="211"/>
      <c r="O10" s="215">
        <f t="shared" si="0"/>
        <v>400.1</v>
      </c>
      <c r="P10" s="216"/>
      <c r="Q10" s="217"/>
      <c r="R10" s="150">
        <v>23</v>
      </c>
      <c r="S10" s="151"/>
      <c r="T10" s="186"/>
      <c r="U10" s="187"/>
      <c r="V10" s="191"/>
      <c r="W10" s="192"/>
      <c r="X10" s="193"/>
    </row>
    <row r="11" spans="1:24" ht="30" customHeight="1">
      <c r="A11" s="65" t="s">
        <v>36</v>
      </c>
      <c r="B11" s="64">
        <v>3</v>
      </c>
      <c r="C11" s="200">
        <v>101.2</v>
      </c>
      <c r="D11" s="201"/>
      <c r="E11" s="202"/>
      <c r="F11" s="200">
        <v>102.2</v>
      </c>
      <c r="G11" s="201"/>
      <c r="H11" s="202"/>
      <c r="I11" s="200">
        <v>102.4</v>
      </c>
      <c r="J11" s="201"/>
      <c r="K11" s="202"/>
      <c r="L11" s="200">
        <v>103.1</v>
      </c>
      <c r="M11" s="201"/>
      <c r="N11" s="202"/>
      <c r="O11" s="203">
        <f t="shared" si="0"/>
        <v>408.9</v>
      </c>
      <c r="P11" s="204"/>
      <c r="Q11" s="205"/>
      <c r="R11" s="147">
        <v>25</v>
      </c>
      <c r="S11" s="149"/>
      <c r="T11" s="184">
        <v>2</v>
      </c>
      <c r="U11" s="185"/>
      <c r="V11" s="188"/>
      <c r="W11" s="189"/>
      <c r="X11" s="190"/>
    </row>
    <row r="12" spans="1:24" ht="30" customHeight="1">
      <c r="A12" s="66"/>
      <c r="B12" s="62"/>
      <c r="C12" s="206"/>
      <c r="D12" s="207"/>
      <c r="E12" s="208"/>
      <c r="F12" s="206"/>
      <c r="G12" s="207"/>
      <c r="H12" s="208"/>
      <c r="I12" s="206"/>
      <c r="J12" s="207"/>
      <c r="K12" s="208"/>
      <c r="L12" s="209"/>
      <c r="M12" s="210"/>
      <c r="N12" s="211"/>
      <c r="O12" s="212">
        <f t="shared" si="0"/>
        <v>0</v>
      </c>
      <c r="P12" s="213"/>
      <c r="Q12" s="214"/>
      <c r="R12" s="150"/>
      <c r="S12" s="151"/>
      <c r="T12" s="186"/>
      <c r="U12" s="187"/>
      <c r="V12" s="191"/>
      <c r="W12" s="192"/>
      <c r="X12" s="193"/>
    </row>
    <row r="13" spans="1:24" ht="30" customHeight="1">
      <c r="A13" s="65" t="s">
        <v>60</v>
      </c>
      <c r="B13" s="64">
        <v>2</v>
      </c>
      <c r="C13" s="200">
        <v>100.2</v>
      </c>
      <c r="D13" s="201"/>
      <c r="E13" s="202"/>
      <c r="F13" s="200">
        <v>103.3</v>
      </c>
      <c r="G13" s="201"/>
      <c r="H13" s="202"/>
      <c r="I13" s="200">
        <v>100.1</v>
      </c>
      <c r="J13" s="201"/>
      <c r="K13" s="202"/>
      <c r="L13" s="200">
        <v>104.2</v>
      </c>
      <c r="M13" s="201"/>
      <c r="N13" s="202"/>
      <c r="O13" s="203">
        <f t="shared" si="0"/>
        <v>407.8</v>
      </c>
      <c r="P13" s="204"/>
      <c r="Q13" s="205"/>
      <c r="R13" s="147">
        <v>22</v>
      </c>
      <c r="S13" s="149"/>
      <c r="T13" s="184">
        <v>3</v>
      </c>
      <c r="U13" s="185"/>
      <c r="V13" s="188" t="s">
        <v>37</v>
      </c>
      <c r="W13" s="189"/>
      <c r="X13" s="190"/>
    </row>
    <row r="14" spans="1:24" ht="30" customHeight="1">
      <c r="A14" s="66" t="s">
        <v>61</v>
      </c>
      <c r="B14" s="62">
        <v>2</v>
      </c>
      <c r="C14" s="206">
        <v>100.3</v>
      </c>
      <c r="D14" s="207"/>
      <c r="E14" s="208"/>
      <c r="F14" s="206">
        <v>96.9</v>
      </c>
      <c r="G14" s="207"/>
      <c r="H14" s="208"/>
      <c r="I14" s="206">
        <v>102.7</v>
      </c>
      <c r="J14" s="207"/>
      <c r="K14" s="208"/>
      <c r="L14" s="209">
        <v>101.5</v>
      </c>
      <c r="M14" s="210"/>
      <c r="N14" s="211"/>
      <c r="O14" s="215">
        <f t="shared" si="0"/>
        <v>401.4</v>
      </c>
      <c r="P14" s="216"/>
      <c r="Q14" s="217"/>
      <c r="R14" s="150">
        <v>16</v>
      </c>
      <c r="S14" s="151"/>
      <c r="T14" s="150"/>
      <c r="U14" s="151"/>
      <c r="V14" s="191"/>
      <c r="W14" s="192"/>
      <c r="X14" s="193"/>
    </row>
    <row r="15" spans="1:24" ht="30" customHeight="1">
      <c r="A15" s="65"/>
      <c r="B15" s="64"/>
      <c r="C15" s="162"/>
      <c r="D15" s="163"/>
      <c r="E15" s="164"/>
      <c r="F15" s="162"/>
      <c r="G15" s="163"/>
      <c r="H15" s="164"/>
      <c r="I15" s="168"/>
      <c r="J15" s="169"/>
      <c r="K15" s="170"/>
      <c r="L15" s="168"/>
      <c r="M15" s="169"/>
      <c r="N15" s="170"/>
      <c r="O15" s="152">
        <f t="shared" si="0"/>
        <v>0</v>
      </c>
      <c r="P15" s="153"/>
      <c r="Q15" s="154"/>
      <c r="R15" s="147"/>
      <c r="S15" s="149"/>
      <c r="T15" s="147"/>
      <c r="U15" s="149"/>
      <c r="V15" s="147"/>
      <c r="W15" s="148"/>
      <c r="X15" s="149"/>
    </row>
    <row r="16" spans="1:24" ht="30" customHeight="1">
      <c r="A16" s="66"/>
      <c r="B16" s="62"/>
      <c r="C16" s="165"/>
      <c r="D16" s="166"/>
      <c r="E16" s="167"/>
      <c r="F16" s="165"/>
      <c r="G16" s="166"/>
      <c r="H16" s="167"/>
      <c r="I16" s="150"/>
      <c r="J16" s="158"/>
      <c r="K16" s="151"/>
      <c r="L16" s="177"/>
      <c r="M16" s="178"/>
      <c r="N16" s="179"/>
      <c r="O16" s="155">
        <f t="shared" si="0"/>
        <v>0</v>
      </c>
      <c r="P16" s="156"/>
      <c r="Q16" s="157"/>
      <c r="R16" s="150"/>
      <c r="S16" s="151"/>
      <c r="T16" s="150"/>
      <c r="U16" s="151"/>
      <c r="V16" s="150"/>
      <c r="W16" s="158"/>
      <c r="X16" s="151"/>
    </row>
    <row r="17" spans="1:24" ht="30" customHeight="1">
      <c r="A17" s="65"/>
      <c r="B17" s="64"/>
      <c r="C17" s="162"/>
      <c r="D17" s="163"/>
      <c r="E17" s="164"/>
      <c r="F17" s="162"/>
      <c r="G17" s="163"/>
      <c r="H17" s="164"/>
      <c r="I17" s="168"/>
      <c r="J17" s="169"/>
      <c r="K17" s="170"/>
      <c r="L17" s="168"/>
      <c r="M17" s="169"/>
      <c r="N17" s="170"/>
      <c r="O17" s="152">
        <f t="shared" si="0"/>
        <v>0</v>
      </c>
      <c r="P17" s="153"/>
      <c r="Q17" s="154"/>
      <c r="R17" s="147"/>
      <c r="S17" s="149"/>
      <c r="T17" s="147"/>
      <c r="U17" s="149"/>
      <c r="V17" s="147"/>
      <c r="W17" s="148"/>
      <c r="X17" s="149"/>
    </row>
    <row r="18" spans="1:24" ht="30" customHeight="1">
      <c r="A18" s="61"/>
      <c r="B18" s="62"/>
      <c r="C18" s="165"/>
      <c r="D18" s="166"/>
      <c r="E18" s="167"/>
      <c r="F18" s="165"/>
      <c r="G18" s="166"/>
      <c r="H18" s="167"/>
      <c r="I18" s="150"/>
      <c r="J18" s="158"/>
      <c r="K18" s="151"/>
      <c r="L18" s="177"/>
      <c r="M18" s="178"/>
      <c r="N18" s="179"/>
      <c r="O18" s="155">
        <f t="shared" si="0"/>
        <v>0</v>
      </c>
      <c r="P18" s="156"/>
      <c r="Q18" s="157"/>
      <c r="R18" s="150"/>
      <c r="S18" s="151"/>
      <c r="T18" s="150"/>
      <c r="U18" s="151"/>
      <c r="V18" s="150"/>
      <c r="W18" s="158"/>
      <c r="X18" s="151"/>
    </row>
    <row r="19" spans="1:24" ht="30" customHeight="1">
      <c r="A19" s="63"/>
      <c r="B19" s="64"/>
      <c r="C19" s="162"/>
      <c r="D19" s="163"/>
      <c r="E19" s="164"/>
      <c r="F19" s="162"/>
      <c r="G19" s="163"/>
      <c r="H19" s="164"/>
      <c r="I19" s="168"/>
      <c r="J19" s="169"/>
      <c r="K19" s="170"/>
      <c r="L19" s="168"/>
      <c r="M19" s="169"/>
      <c r="N19" s="170"/>
      <c r="O19" s="152">
        <f t="shared" si="0"/>
        <v>0</v>
      </c>
      <c r="P19" s="153"/>
      <c r="Q19" s="154"/>
      <c r="R19" s="147"/>
      <c r="S19" s="149"/>
      <c r="T19" s="147"/>
      <c r="U19" s="149"/>
      <c r="V19" s="147"/>
      <c r="W19" s="148"/>
      <c r="X19" s="149"/>
    </row>
    <row r="20" spans="1:24" ht="30" customHeight="1">
      <c r="A20" s="61"/>
      <c r="B20" s="62"/>
      <c r="C20" s="165"/>
      <c r="D20" s="166"/>
      <c r="E20" s="167"/>
      <c r="F20" s="165"/>
      <c r="G20" s="166"/>
      <c r="H20" s="167"/>
      <c r="I20" s="150"/>
      <c r="J20" s="158"/>
      <c r="K20" s="151"/>
      <c r="L20" s="177"/>
      <c r="M20" s="178"/>
      <c r="N20" s="179"/>
      <c r="O20" s="155">
        <f t="shared" si="0"/>
        <v>0</v>
      </c>
      <c r="P20" s="156"/>
      <c r="Q20" s="157"/>
      <c r="R20" s="150"/>
      <c r="S20" s="151"/>
      <c r="T20" s="150"/>
      <c r="U20" s="151"/>
      <c r="V20" s="150"/>
      <c r="W20" s="158"/>
      <c r="X20" s="151"/>
    </row>
    <row r="21" spans="1:24" ht="30" customHeight="1">
      <c r="A21" s="63"/>
      <c r="B21" s="64"/>
      <c r="C21" s="162"/>
      <c r="D21" s="163"/>
      <c r="E21" s="164"/>
      <c r="F21" s="162"/>
      <c r="G21" s="163"/>
      <c r="H21" s="164"/>
      <c r="I21" s="168"/>
      <c r="J21" s="169"/>
      <c r="K21" s="170"/>
      <c r="L21" s="168"/>
      <c r="M21" s="169"/>
      <c r="N21" s="170"/>
      <c r="O21" s="152">
        <f t="shared" si="0"/>
        <v>0</v>
      </c>
      <c r="P21" s="153"/>
      <c r="Q21" s="154"/>
      <c r="R21" s="147"/>
      <c r="S21" s="149"/>
      <c r="T21" s="147"/>
      <c r="U21" s="149"/>
      <c r="V21" s="147"/>
      <c r="W21" s="148"/>
      <c r="X21" s="149"/>
    </row>
    <row r="22" spans="1:24" ht="30" customHeight="1">
      <c r="A22" s="61"/>
      <c r="B22" s="62"/>
      <c r="C22" s="165"/>
      <c r="D22" s="166"/>
      <c r="E22" s="167"/>
      <c r="F22" s="165"/>
      <c r="G22" s="166"/>
      <c r="H22" s="167"/>
      <c r="I22" s="150"/>
      <c r="J22" s="158"/>
      <c r="K22" s="151"/>
      <c r="L22" s="177"/>
      <c r="M22" s="178"/>
      <c r="N22" s="179"/>
      <c r="O22" s="155">
        <f t="shared" si="0"/>
        <v>0</v>
      </c>
      <c r="P22" s="156"/>
      <c r="Q22" s="157"/>
      <c r="R22" s="150"/>
      <c r="S22" s="151"/>
      <c r="T22" s="150"/>
      <c r="U22" s="151"/>
      <c r="V22" s="150"/>
      <c r="W22" s="158"/>
      <c r="X22" s="151"/>
    </row>
    <row r="23" spans="1:24" ht="15" customHeight="1">
      <c r="A23" s="42"/>
      <c r="B23" s="42"/>
      <c r="C23" s="42"/>
      <c r="D23" s="42"/>
      <c r="E23" s="42"/>
      <c r="F23" s="46"/>
      <c r="G23" s="37"/>
      <c r="H23" s="20"/>
      <c r="I23" s="20"/>
      <c r="J23" s="20"/>
      <c r="K23" s="21"/>
      <c r="L23" s="21"/>
      <c r="M23" s="21"/>
      <c r="N23" s="21"/>
      <c r="O23" s="21"/>
      <c r="P23" s="21"/>
      <c r="Q23" s="43"/>
      <c r="R23" s="43"/>
      <c r="S23" s="43"/>
      <c r="T23" s="43"/>
      <c r="U23" s="44"/>
      <c r="V23" s="44"/>
      <c r="W23" s="44"/>
      <c r="X23" s="44"/>
    </row>
    <row r="24" spans="1:20" ht="15" customHeight="1">
      <c r="A24" s="22"/>
      <c r="B24" s="23"/>
      <c r="C24" s="23"/>
      <c r="D24" s="129" t="s">
        <v>12</v>
      </c>
      <c r="E24" s="129"/>
      <c r="F24" s="129"/>
      <c r="G24" s="129"/>
      <c r="H24" s="129"/>
      <c r="I24" s="50"/>
      <c r="J24" s="50"/>
      <c r="K24" s="51"/>
      <c r="L24" s="51"/>
      <c r="M24" s="51"/>
      <c r="N24" s="52"/>
      <c r="O24" s="52"/>
      <c r="P24" s="7"/>
      <c r="Q24" s="7"/>
      <c r="R24" s="7"/>
      <c r="S24" s="45"/>
      <c r="T24" s="39"/>
    </row>
    <row r="25" spans="1:20" ht="15" customHeight="1">
      <c r="A25" s="22"/>
      <c r="B25" s="23"/>
      <c r="C25" s="23"/>
      <c r="D25" s="129"/>
      <c r="E25" s="129"/>
      <c r="F25" s="129"/>
      <c r="G25" s="129"/>
      <c r="H25" s="129"/>
      <c r="I25" s="50"/>
      <c r="J25" s="50"/>
      <c r="K25" s="51"/>
      <c r="L25" s="51"/>
      <c r="M25" s="51"/>
      <c r="N25" s="52"/>
      <c r="O25" s="52"/>
      <c r="P25" s="7"/>
      <c r="Q25" s="7"/>
      <c r="R25" s="7"/>
      <c r="S25" s="45"/>
      <c r="T25" s="39"/>
    </row>
    <row r="26" spans="1:20" ht="15" customHeight="1">
      <c r="A26" s="22"/>
      <c r="B26" s="23"/>
      <c r="C26" s="23"/>
      <c r="D26" s="52"/>
      <c r="E26" s="194" t="s">
        <v>62</v>
      </c>
      <c r="F26" s="194"/>
      <c r="G26" s="194"/>
      <c r="H26" s="194"/>
      <c r="I26" s="194"/>
      <c r="J26" s="180">
        <v>414.8</v>
      </c>
      <c r="K26" s="180"/>
      <c r="L26" s="180"/>
      <c r="M26" s="180"/>
      <c r="N26" s="180"/>
      <c r="O26" s="91" t="s">
        <v>23</v>
      </c>
      <c r="P26" s="7"/>
      <c r="Q26" s="7"/>
      <c r="R26" s="7"/>
      <c r="S26" s="45"/>
      <c r="T26" s="39"/>
    </row>
    <row r="27" spans="1:20" ht="15" customHeight="1">
      <c r="A27" s="22"/>
      <c r="B27" s="25"/>
      <c r="C27" s="25"/>
      <c r="D27" s="52"/>
      <c r="E27" s="195"/>
      <c r="F27" s="195"/>
      <c r="G27" s="195"/>
      <c r="H27" s="195"/>
      <c r="I27" s="195"/>
      <c r="J27" s="181"/>
      <c r="K27" s="181"/>
      <c r="L27" s="181"/>
      <c r="M27" s="181"/>
      <c r="N27" s="181"/>
      <c r="O27" s="92"/>
      <c r="P27" s="7"/>
      <c r="Q27" s="7"/>
      <c r="R27" s="7"/>
      <c r="S27" s="45"/>
      <c r="T27" s="39"/>
    </row>
    <row r="28" spans="1:20" ht="15" customHeight="1">
      <c r="A28" s="22"/>
      <c r="B28" s="25"/>
      <c r="C28" s="25"/>
      <c r="D28" s="52"/>
      <c r="E28" s="194" t="s">
        <v>63</v>
      </c>
      <c r="F28" s="194"/>
      <c r="G28" s="194"/>
      <c r="H28" s="194"/>
      <c r="I28" s="194"/>
      <c r="J28" s="180">
        <v>408.9</v>
      </c>
      <c r="K28" s="180"/>
      <c r="L28" s="180"/>
      <c r="M28" s="180"/>
      <c r="N28" s="180"/>
      <c r="O28" s="91" t="s">
        <v>23</v>
      </c>
      <c r="P28" s="7"/>
      <c r="Q28" s="7"/>
      <c r="R28" s="7"/>
      <c r="S28" s="45"/>
      <c r="T28" s="39"/>
    </row>
    <row r="29" spans="1:20" ht="15" customHeight="1">
      <c r="A29" s="26"/>
      <c r="B29" s="25"/>
      <c r="C29" s="25"/>
      <c r="D29" s="52"/>
      <c r="E29" s="195"/>
      <c r="F29" s="195"/>
      <c r="G29" s="195"/>
      <c r="H29" s="195"/>
      <c r="I29" s="195"/>
      <c r="J29" s="181"/>
      <c r="K29" s="181"/>
      <c r="L29" s="181"/>
      <c r="M29" s="181"/>
      <c r="N29" s="181"/>
      <c r="O29" s="92"/>
      <c r="P29" s="7"/>
      <c r="Q29" s="7"/>
      <c r="R29" s="7"/>
      <c r="S29" s="45"/>
      <c r="T29" s="39"/>
    </row>
    <row r="30" spans="1:24" ht="15" customHeight="1">
      <c r="A30" s="26"/>
      <c r="B30" s="25"/>
      <c r="C30" s="25"/>
      <c r="D30" s="52"/>
      <c r="E30" s="194" t="s">
        <v>60</v>
      </c>
      <c r="F30" s="194"/>
      <c r="G30" s="194"/>
      <c r="H30" s="194"/>
      <c r="I30" s="194"/>
      <c r="J30" s="180">
        <v>407.8</v>
      </c>
      <c r="K30" s="180"/>
      <c r="L30" s="180"/>
      <c r="M30" s="180"/>
      <c r="N30" s="180"/>
      <c r="O30" s="91" t="s">
        <v>23</v>
      </c>
      <c r="P30" s="7"/>
      <c r="Q30" s="7"/>
      <c r="R30" s="7"/>
      <c r="S30" s="29"/>
      <c r="T30" s="29"/>
      <c r="U30" s="25"/>
      <c r="V30" s="25"/>
      <c r="W30" s="25"/>
      <c r="X30" s="30"/>
    </row>
    <row r="31" spans="1:24" ht="15" customHeight="1">
      <c r="A31" s="26"/>
      <c r="B31" s="25"/>
      <c r="C31" s="25"/>
      <c r="D31" s="52"/>
      <c r="E31" s="195"/>
      <c r="F31" s="195"/>
      <c r="G31" s="195"/>
      <c r="H31" s="195"/>
      <c r="I31" s="195"/>
      <c r="J31" s="181"/>
      <c r="K31" s="181"/>
      <c r="L31" s="181"/>
      <c r="M31" s="181"/>
      <c r="N31" s="181"/>
      <c r="O31" s="92"/>
      <c r="P31" s="7"/>
      <c r="Q31" s="7"/>
      <c r="R31" s="7"/>
      <c r="S31" s="31"/>
      <c r="T31" s="31"/>
      <c r="U31" s="25"/>
      <c r="V31" s="25"/>
      <c r="W31" s="25"/>
      <c r="X31" s="30"/>
    </row>
    <row r="32" spans="1:24" ht="15" customHeight="1">
      <c r="A32" s="26"/>
      <c r="B32" s="25"/>
      <c r="C32" s="25"/>
      <c r="D32" s="54"/>
      <c r="E32" s="54"/>
      <c r="F32" s="54"/>
      <c r="G32" s="54"/>
      <c r="H32" s="54"/>
      <c r="I32" s="54"/>
      <c r="J32" s="76"/>
      <c r="K32" s="76"/>
      <c r="L32" s="76"/>
      <c r="M32" s="76"/>
      <c r="N32" s="76"/>
      <c r="O32" s="53"/>
      <c r="P32" s="10"/>
      <c r="Q32" s="10"/>
      <c r="R32" s="10"/>
      <c r="S32" s="31"/>
      <c r="T32" s="31"/>
      <c r="U32" s="25"/>
      <c r="V32" s="25"/>
      <c r="W32" s="25"/>
      <c r="X32" s="30"/>
    </row>
    <row r="33" spans="1:24" ht="15" customHeight="1">
      <c r="A33" s="26"/>
      <c r="B33" s="25"/>
      <c r="C33" s="25"/>
      <c r="D33" s="52"/>
      <c r="E33" s="194" t="s">
        <v>13</v>
      </c>
      <c r="F33" s="194"/>
      <c r="G33" s="194"/>
      <c r="H33" s="194"/>
      <c r="I33" s="194"/>
      <c r="J33" s="196">
        <f>SUM(J26+J28+J30)</f>
        <v>1231.5</v>
      </c>
      <c r="K33" s="196"/>
      <c r="L33" s="196"/>
      <c r="M33" s="196"/>
      <c r="N33" s="196"/>
      <c r="O33" s="91" t="s">
        <v>23</v>
      </c>
      <c r="P33" s="7"/>
      <c r="Q33" s="7"/>
      <c r="R33" s="7"/>
      <c r="S33" s="31"/>
      <c r="T33" s="31"/>
      <c r="U33" s="25"/>
      <c r="V33" s="25"/>
      <c r="W33" s="25"/>
      <c r="X33" s="30"/>
    </row>
    <row r="34" spans="1:24" ht="15" customHeight="1">
      <c r="A34" s="32"/>
      <c r="B34" s="27"/>
      <c r="C34" s="27"/>
      <c r="D34" s="52"/>
      <c r="E34" s="195"/>
      <c r="F34" s="195"/>
      <c r="G34" s="195"/>
      <c r="H34" s="195"/>
      <c r="I34" s="195"/>
      <c r="J34" s="197"/>
      <c r="K34" s="197"/>
      <c r="L34" s="197"/>
      <c r="M34" s="197"/>
      <c r="N34" s="197"/>
      <c r="O34" s="92"/>
      <c r="P34" s="7"/>
      <c r="Q34" s="7"/>
      <c r="R34" s="7"/>
      <c r="S34" s="31"/>
      <c r="T34" s="31"/>
      <c r="U34" s="25"/>
      <c r="V34" s="25"/>
      <c r="W34" s="25"/>
      <c r="X34" s="30"/>
    </row>
    <row r="35" spans="1:23" ht="15" customHeight="1">
      <c r="A35" s="27"/>
      <c r="D35" s="52"/>
      <c r="E35" s="194" t="s">
        <v>14</v>
      </c>
      <c r="F35" s="194"/>
      <c r="G35" s="194"/>
      <c r="H35" s="194"/>
      <c r="I35" s="194"/>
      <c r="J35" s="198">
        <f>(J33/3)</f>
        <v>410.5</v>
      </c>
      <c r="K35" s="198"/>
      <c r="L35" s="198"/>
      <c r="M35" s="198"/>
      <c r="N35" s="198"/>
      <c r="O35" s="91" t="s">
        <v>23</v>
      </c>
      <c r="P35" s="7"/>
      <c r="Q35" s="7"/>
      <c r="R35" s="7"/>
      <c r="S35" s="24"/>
      <c r="T35" s="24"/>
      <c r="U35" s="33"/>
      <c r="V35" s="33"/>
      <c r="W35" s="33"/>
    </row>
    <row r="36" spans="4:23" ht="15" customHeight="1">
      <c r="D36" s="52"/>
      <c r="E36" s="195"/>
      <c r="F36" s="195"/>
      <c r="G36" s="195"/>
      <c r="H36" s="195"/>
      <c r="I36" s="195"/>
      <c r="J36" s="199"/>
      <c r="K36" s="199"/>
      <c r="L36" s="199"/>
      <c r="M36" s="199"/>
      <c r="N36" s="199"/>
      <c r="O36" s="92"/>
      <c r="P36" s="7"/>
      <c r="Q36" s="7"/>
      <c r="R36" s="7"/>
      <c r="S36" s="27"/>
      <c r="T36" s="27"/>
      <c r="U36" s="27"/>
      <c r="V36" s="27"/>
      <c r="W36" s="27"/>
    </row>
    <row r="37" ht="15" customHeight="1"/>
    <row r="38" ht="13.5" customHeight="1"/>
  </sheetData>
  <sheetProtection/>
  <mergeCells count="157">
    <mergeCell ref="M2:S2"/>
    <mergeCell ref="F19:H19"/>
    <mergeCell ref="C20:E20"/>
    <mergeCell ref="F20:H20"/>
    <mergeCell ref="I22:K22"/>
    <mergeCell ref="L19:N19"/>
    <mergeCell ref="C22:E22"/>
    <mergeCell ref="C21:E21"/>
    <mergeCell ref="I21:K21"/>
    <mergeCell ref="L21:N21"/>
    <mergeCell ref="F14:H14"/>
    <mergeCell ref="F13:H13"/>
    <mergeCell ref="F12:H12"/>
    <mergeCell ref="I19:K19"/>
    <mergeCell ref="F17:H17"/>
    <mergeCell ref="L22:N22"/>
    <mergeCell ref="L17:N17"/>
    <mergeCell ref="L18:N18"/>
    <mergeCell ref="F22:H22"/>
    <mergeCell ref="F21:H21"/>
    <mergeCell ref="L6:N6"/>
    <mergeCell ref="L7:N7"/>
    <mergeCell ref="E35:I36"/>
    <mergeCell ref="E28:I29"/>
    <mergeCell ref="E30:I31"/>
    <mergeCell ref="E33:I34"/>
    <mergeCell ref="D24:H25"/>
    <mergeCell ref="E26:I27"/>
    <mergeCell ref="I10:K10"/>
    <mergeCell ref="F15:H15"/>
    <mergeCell ref="O13:Q13"/>
    <mergeCell ref="O14:Q14"/>
    <mergeCell ref="O6:Q6"/>
    <mergeCell ref="O7:Q7"/>
    <mergeCell ref="O8:Q8"/>
    <mergeCell ref="O9:Q9"/>
    <mergeCell ref="L10:N10"/>
    <mergeCell ref="L8:N8"/>
    <mergeCell ref="O12:Q12"/>
    <mergeCell ref="L11:N11"/>
    <mergeCell ref="O10:Q10"/>
    <mergeCell ref="O11:Q11"/>
    <mergeCell ref="O15:Q15"/>
    <mergeCell ref="O18:Q18"/>
    <mergeCell ref="R15:S15"/>
    <mergeCell ref="T15:U15"/>
    <mergeCell ref="V15:X15"/>
    <mergeCell ref="R16:S16"/>
    <mergeCell ref="T16:U16"/>
    <mergeCell ref="V16:X16"/>
    <mergeCell ref="V17:X17"/>
    <mergeCell ref="R18:S18"/>
    <mergeCell ref="J35:N36"/>
    <mergeCell ref="O35:O36"/>
    <mergeCell ref="I20:K20"/>
    <mergeCell ref="L20:N20"/>
    <mergeCell ref="L14:N14"/>
    <mergeCell ref="L9:N9"/>
    <mergeCell ref="L12:N12"/>
    <mergeCell ref="I12:K12"/>
    <mergeCell ref="L16:N16"/>
    <mergeCell ref="L15:N15"/>
    <mergeCell ref="R6:S6"/>
    <mergeCell ref="I9:K9"/>
    <mergeCell ref="F11:H11"/>
    <mergeCell ref="F10:H10"/>
    <mergeCell ref="O17:Q17"/>
    <mergeCell ref="I13:K13"/>
    <mergeCell ref="L13:N13"/>
    <mergeCell ref="F8:H8"/>
    <mergeCell ref="F7:H7"/>
    <mergeCell ref="O16:Q16"/>
    <mergeCell ref="A1:K3"/>
    <mergeCell ref="T2:X2"/>
    <mergeCell ref="T3:X3"/>
    <mergeCell ref="T6:U6"/>
    <mergeCell ref="F9:H9"/>
    <mergeCell ref="V6:X6"/>
    <mergeCell ref="A4:E5"/>
    <mergeCell ref="T8:U8"/>
    <mergeCell ref="T7:U7"/>
    <mergeCell ref="T20:U20"/>
    <mergeCell ref="O19:Q19"/>
    <mergeCell ref="C17:E17"/>
    <mergeCell ref="C18:E18"/>
    <mergeCell ref="I18:K18"/>
    <mergeCell ref="C16:E16"/>
    <mergeCell ref="F16:H16"/>
    <mergeCell ref="I17:K17"/>
    <mergeCell ref="F18:H18"/>
    <mergeCell ref="C19:E19"/>
    <mergeCell ref="C10:E10"/>
    <mergeCell ref="C11:E11"/>
    <mergeCell ref="I16:K16"/>
    <mergeCell ref="I14:K14"/>
    <mergeCell ref="I15:K15"/>
    <mergeCell ref="C12:E12"/>
    <mergeCell ref="C13:E13"/>
    <mergeCell ref="C14:E14"/>
    <mergeCell ref="C15:E15"/>
    <mergeCell ref="I11:K11"/>
    <mergeCell ref="C6:E6"/>
    <mergeCell ref="C7:E7"/>
    <mergeCell ref="C8:E8"/>
    <mergeCell ref="C9:E9"/>
    <mergeCell ref="F6:H6"/>
    <mergeCell ref="I6:K6"/>
    <mergeCell ref="I7:K7"/>
    <mergeCell ref="I8:K8"/>
    <mergeCell ref="V9:X9"/>
    <mergeCell ref="R10:S10"/>
    <mergeCell ref="T10:U10"/>
    <mergeCell ref="V10:X10"/>
    <mergeCell ref="R7:S7"/>
    <mergeCell ref="R8:S8"/>
    <mergeCell ref="R9:S9"/>
    <mergeCell ref="T9:U9"/>
    <mergeCell ref="V7:X7"/>
    <mergeCell ref="V8:X8"/>
    <mergeCell ref="R11:S11"/>
    <mergeCell ref="T11:U11"/>
    <mergeCell ref="V11:X11"/>
    <mergeCell ref="R12:S12"/>
    <mergeCell ref="T12:U12"/>
    <mergeCell ref="V12:X12"/>
    <mergeCell ref="R13:S13"/>
    <mergeCell ref="T13:U13"/>
    <mergeCell ref="V13:X13"/>
    <mergeCell ref="R14:S14"/>
    <mergeCell ref="T14:U14"/>
    <mergeCell ref="V14:X14"/>
    <mergeCell ref="V18:X18"/>
    <mergeCell ref="T22:U22"/>
    <mergeCell ref="V22:X22"/>
    <mergeCell ref="V19:X19"/>
    <mergeCell ref="V20:X20"/>
    <mergeCell ref="J28:N29"/>
    <mergeCell ref="O28:O29"/>
    <mergeCell ref="O20:Q20"/>
    <mergeCell ref="R19:S19"/>
    <mergeCell ref="T19:U19"/>
    <mergeCell ref="J33:N34"/>
    <mergeCell ref="O33:O34"/>
    <mergeCell ref="R17:S17"/>
    <mergeCell ref="T17:U17"/>
    <mergeCell ref="O22:Q22"/>
    <mergeCell ref="T21:U21"/>
    <mergeCell ref="T18:U18"/>
    <mergeCell ref="J30:N31"/>
    <mergeCell ref="O30:O31"/>
    <mergeCell ref="R20:S20"/>
    <mergeCell ref="V21:X21"/>
    <mergeCell ref="R22:S22"/>
    <mergeCell ref="O21:Q21"/>
    <mergeCell ref="R21:S21"/>
    <mergeCell ref="J26:N27"/>
    <mergeCell ref="O26:O2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taro asio</cp:lastModifiedBy>
  <cp:lastPrinted>2015-06-12T05:05:15Z</cp:lastPrinted>
  <dcterms:created xsi:type="dcterms:W3CDTF">2006-05-22T11:14:03Z</dcterms:created>
  <dcterms:modified xsi:type="dcterms:W3CDTF">2015-06-12T05:09:33Z</dcterms:modified>
  <cp:category/>
  <cp:version/>
  <cp:contentType/>
  <cp:contentStatus/>
</cp:coreProperties>
</file>