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8445" tabRatio="1000" activeTab="6"/>
  </bookViews>
  <sheets>
    <sheet name="記録作成時の注意(必ず読むこと)" sheetId="1" r:id="rId1"/>
    <sheet name="10mS60" sheetId="2" r:id="rId2"/>
    <sheet name="10mS40W" sheetId="3" r:id="rId3"/>
    <sheet name="50m3×40M" sheetId="4" r:id="rId4"/>
    <sheet name="50m3×20W" sheetId="5" r:id="rId5"/>
    <sheet name="50mP60M" sheetId="6" r:id="rId6"/>
    <sheet name="50mP60Ｗ" sheetId="7" r:id="rId7"/>
  </sheets>
  <definedNames>
    <definedName name="_xlnm.Print_Area" localSheetId="2">'10mS40W'!$A$1:$X$38</definedName>
    <definedName name="_xlnm.Print_Area" localSheetId="5">'50mP60M'!$A$1:$AF$48</definedName>
    <definedName name="_xlnm.Print_Area" localSheetId="6">'50mP60Ｗ'!$A$1:$AF$60</definedName>
  </definedNames>
  <calcPr fullCalcOnLoad="1"/>
</workbook>
</file>

<file path=xl/sharedStrings.xml><?xml version="1.0" encoding="utf-8"?>
<sst xmlns="http://schemas.openxmlformats.org/spreadsheetml/2006/main" count="208" uniqueCount="101">
  <si>
    <t>Total</t>
  </si>
  <si>
    <t>氏　　　　　名</t>
  </si>
  <si>
    <t>S1</t>
  </si>
  <si>
    <t>S2</t>
  </si>
  <si>
    <t>S3</t>
  </si>
  <si>
    <t>S4</t>
  </si>
  <si>
    <t>S5</t>
  </si>
  <si>
    <t>S6</t>
  </si>
  <si>
    <t>Order</t>
  </si>
  <si>
    <t>備　　考</t>
  </si>
  <si>
    <t>上位者３名</t>
  </si>
  <si>
    <t>総合得点</t>
  </si>
  <si>
    <t>平均点</t>
  </si>
  <si>
    <t>G</t>
  </si>
  <si>
    <t>使用弾</t>
  </si>
  <si>
    <t>備　 考</t>
  </si>
  <si>
    <t>Total</t>
  </si>
  <si>
    <t>X</t>
  </si>
  <si>
    <t>P2</t>
  </si>
  <si>
    <t>P3</t>
  </si>
  <si>
    <t>P4</t>
  </si>
  <si>
    <t>P5</t>
  </si>
  <si>
    <t>P6</t>
  </si>
  <si>
    <t>P1</t>
  </si>
  <si>
    <t>５０ｍＰ６０Ｍ</t>
  </si>
  <si>
    <t>上位者３名</t>
  </si>
  <si>
    <t>総合得点</t>
  </si>
  <si>
    <t>平均点</t>
  </si>
  <si>
    <t>記録用紙作成時の注意</t>
  </si>
  <si>
    <t>１０ｍＳ４０W</t>
  </si>
  <si>
    <t>氏     名</t>
  </si>
  <si>
    <t>Ｇ</t>
  </si>
  <si>
    <t>Ｔｏｔａｌ</t>
  </si>
  <si>
    <t>X</t>
  </si>
  <si>
    <t>Ｏｒｄｅｒ</t>
  </si>
  <si>
    <t>備考</t>
  </si>
  <si>
    <r>
      <rPr>
        <sz val="12"/>
        <color indexed="9"/>
        <rFont val="ＭＳ Ｐゴシック"/>
        <family val="3"/>
      </rPr>
      <t>天</t>
    </r>
    <r>
      <rPr>
        <sz val="12"/>
        <rFont val="ＭＳ Ｐゴシック"/>
        <family val="3"/>
      </rPr>
      <t>於 長瀞</t>
    </r>
  </si>
  <si>
    <t>G</t>
  </si>
  <si>
    <t>Total</t>
  </si>
  <si>
    <t>X</t>
  </si>
  <si>
    <t>Order</t>
  </si>
  <si>
    <t>５０ｍ３×２０W</t>
  </si>
  <si>
    <t>点</t>
  </si>
  <si>
    <t>3.記録会及び大会において：単日のみならば全角、連日ならば半角で日にちを入力すること</t>
  </si>
  <si>
    <t>4.安易にセルの大きさを変えないこと、印刷で切れる場合はできるだけ余白を動かす。</t>
  </si>
  <si>
    <t>6.大会及び記録会が終わって３日以内にB５で印刷してファイルに入れること。</t>
  </si>
  <si>
    <t>2.大会では大会名（種目）と打つが、記録会では改行して種目を入れる。【例：関東学生ライフル射撃競技秋季大会(10mS60M)】</t>
  </si>
  <si>
    <t>7.新しい記録用紙を作るつもりならばまず新規保存(F12ボタン)をする。これ絶対</t>
  </si>
  <si>
    <t>8.エクセルを閉じるときは必ずこのページを開いて終了すること。</t>
  </si>
  <si>
    <t>9.下らないことで怒られないようにしよう。</t>
  </si>
  <si>
    <t>1.『天候』と『於』は調整済みなので絶対に動かさないこと。</t>
  </si>
  <si>
    <t>5.スペースを入れる場合は必ず半角にすること。</t>
  </si>
  <si>
    <t>１０ｍＳ６０Ｍ</t>
  </si>
  <si>
    <r>
      <rPr>
        <sz val="11"/>
        <color indexed="9"/>
        <rFont val="ＭＳ Ｐゴシック"/>
        <family val="3"/>
      </rPr>
      <t>天</t>
    </r>
    <r>
      <rPr>
        <sz val="11"/>
        <rFont val="ＭＳ Ｐゴシック"/>
        <family val="3"/>
      </rPr>
      <t>於 長瀞</t>
    </r>
  </si>
  <si>
    <t>G</t>
  </si>
  <si>
    <r>
      <rPr>
        <sz val="12"/>
        <color indexed="9"/>
        <rFont val="ＭＳ Ｐゴシック"/>
        <family val="3"/>
      </rPr>
      <t>天</t>
    </r>
    <r>
      <rPr>
        <sz val="12"/>
        <rFont val="ＭＳ Ｐゴシック"/>
        <family val="3"/>
      </rPr>
      <t>於 長瀞</t>
    </r>
  </si>
  <si>
    <t xml:space="preserve">天候 </t>
  </si>
  <si>
    <r>
      <rPr>
        <sz val="11"/>
        <color indexed="9"/>
        <rFont val="ＭＳ Ｐゴシック"/>
        <family val="3"/>
      </rPr>
      <t>天</t>
    </r>
    <r>
      <rPr>
        <sz val="11"/>
        <rFont val="ＭＳ Ｐゴシック"/>
        <family val="3"/>
      </rPr>
      <t>於 長瀞</t>
    </r>
  </si>
  <si>
    <t>K</t>
  </si>
  <si>
    <t>P</t>
  </si>
  <si>
    <t>S</t>
  </si>
  <si>
    <t>２０１３年 ３月 ２２日</t>
  </si>
  <si>
    <t>K</t>
  </si>
  <si>
    <t>P</t>
  </si>
  <si>
    <t>S</t>
  </si>
  <si>
    <t>GW合宿記録会</t>
  </si>
  <si>
    <t>春関予選及び段級審査会</t>
  </si>
  <si>
    <t>2015年 5月 7.8日</t>
  </si>
  <si>
    <t>天候 ☀.☀</t>
  </si>
  <si>
    <t>小野　靖弘</t>
  </si>
  <si>
    <t>赤嶺　舜</t>
  </si>
  <si>
    <t>スタンダードプラス</t>
  </si>
  <si>
    <t>５０ｍ３×２０Ｍ</t>
  </si>
  <si>
    <t>４位　　　　　　自己新記録</t>
  </si>
  <si>
    <t>11位　　　　　　自己新記録</t>
  </si>
  <si>
    <t>小野　靖弘　　</t>
  </si>
  <si>
    <t>2015年 5月 8.9日</t>
  </si>
  <si>
    <t>天候 ☀.☁</t>
  </si>
  <si>
    <t>５０ｍＰ６０Ｗ</t>
  </si>
  <si>
    <t>赤嶺　舜</t>
  </si>
  <si>
    <t>小野　靖弘</t>
  </si>
  <si>
    <t>スタンダードプラス</t>
  </si>
  <si>
    <t>エレーエッジ</t>
  </si>
  <si>
    <t>3位　　　　　　自己新記録</t>
  </si>
  <si>
    <t>20位</t>
  </si>
  <si>
    <t>春間ボーダー</t>
  </si>
  <si>
    <t>上位者２名</t>
  </si>
  <si>
    <t>上位者２名</t>
  </si>
  <si>
    <t>小畑　まゆ</t>
  </si>
  <si>
    <t>時田　亜也加</t>
  </si>
  <si>
    <t>永澤　瞳</t>
  </si>
  <si>
    <t>1位　　　　　　自己新記録</t>
  </si>
  <si>
    <t>4位　　　　　　自己新記録</t>
  </si>
  <si>
    <t>2位　　　　　　自己新記録</t>
  </si>
  <si>
    <t>4位</t>
  </si>
  <si>
    <t>２０１５年 ５月 ９日</t>
  </si>
  <si>
    <t>劉　炫慈</t>
  </si>
  <si>
    <t>2位</t>
  </si>
  <si>
    <t>上位者１名</t>
  </si>
  <si>
    <t>天候 ☁</t>
  </si>
  <si>
    <t>春関ボーダー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</si>
</sst>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[&lt;=999]000;[&lt;=9999]000\-00;000\-0000"/>
    <numFmt numFmtId="179" formatCode="0_ "/>
    <numFmt numFmtId="180" formatCode="0.0000"/>
    <numFmt numFmtId="181" formatCode="0.000"/>
    <numFmt numFmtId="182" formatCode="0.0"/>
  </numFmts>
  <fonts count="8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7"/>
      <name val="ＭＳ Ｐゴシック"/>
      <family val="3"/>
    </font>
    <font>
      <sz val="20"/>
      <name val="ＭＳ Ｐゴシック"/>
      <family val="3"/>
    </font>
    <font>
      <sz val="15"/>
      <name val="ＭＳ Ｐゴシック"/>
      <family val="3"/>
    </font>
    <font>
      <sz val="15.5"/>
      <name val="ＭＳ Ｐゴシック"/>
      <family val="3"/>
    </font>
    <font>
      <sz val="22"/>
      <name val="ＭＳ Ｐゴシック"/>
      <family val="3"/>
    </font>
    <font>
      <sz val="8.5"/>
      <name val="ＭＳ Ｐゴシック"/>
      <family val="3"/>
    </font>
    <font>
      <sz val="13.5"/>
      <name val="ＭＳ Ｐゴシック"/>
      <family val="3"/>
    </font>
    <font>
      <sz val="26"/>
      <name val="ＭＳ Ｐゴシック"/>
      <family val="3"/>
    </font>
    <font>
      <sz val="28"/>
      <name val="ＭＳ Ｐゴシック"/>
      <family val="3"/>
    </font>
    <font>
      <sz val="21"/>
      <name val="ＭＳ Ｐゴシック"/>
      <family val="3"/>
    </font>
    <font>
      <sz val="8"/>
      <name val="ＭＳ Ｐゴシック"/>
      <family val="3"/>
    </font>
    <font>
      <sz val="14.5"/>
      <name val="ＭＳ Ｐゴシック"/>
      <family val="3"/>
    </font>
    <font>
      <sz val="11.5"/>
      <name val="ＭＳ Ｐゴシック"/>
      <family val="3"/>
    </font>
    <font>
      <sz val="23.5"/>
      <name val="ＭＳ Ｐゴシック"/>
      <family val="3"/>
    </font>
    <font>
      <sz val="34"/>
      <name val="ＭＳ Ｐゴシック"/>
      <family val="3"/>
    </font>
    <font>
      <sz val="25.5"/>
      <name val="ＭＳ Ｐゴシック"/>
      <family val="3"/>
    </font>
    <font>
      <sz val="21.5"/>
      <name val="ＭＳ Ｐゴシック"/>
      <family val="3"/>
    </font>
    <font>
      <sz val="11"/>
      <color indexed="9"/>
      <name val="ＭＳ Ｐゴシック"/>
      <family val="3"/>
    </font>
    <font>
      <sz val="30"/>
      <name val="ＭＳ Ｐゴシック"/>
      <family val="3"/>
    </font>
    <font>
      <sz val="14"/>
      <color indexed="10"/>
      <name val="ＭＳ Ｐゴシック"/>
      <family val="3"/>
    </font>
    <font>
      <sz val="12"/>
      <color indexed="9"/>
      <name val="ＭＳ Ｐゴシック"/>
      <family val="3"/>
    </font>
    <font>
      <sz val="24.5"/>
      <name val="ＭＳ Ｐゴシック"/>
      <family val="3"/>
    </font>
    <font>
      <sz val="36"/>
      <name val="ＭＳ Ｐゴシック"/>
      <family val="3"/>
    </font>
    <font>
      <sz val="27"/>
      <name val="ＭＳ Ｐゴシック"/>
      <family val="3"/>
    </font>
    <font>
      <sz val="18"/>
      <color indexed="9"/>
      <name val="ＭＳ Ｐゴシック"/>
      <family val="3"/>
    </font>
    <font>
      <sz val="24"/>
      <color indexed="9"/>
      <name val="ＭＳ Ｐゴシック"/>
      <family val="3"/>
    </font>
    <font>
      <sz val="24"/>
      <color indexed="8"/>
      <name val="ＭＳ Ｐゴシック"/>
      <family val="3"/>
    </font>
    <font>
      <sz val="20"/>
      <color indexed="8"/>
      <name val="ＭＳ Ｐゴシック"/>
      <family val="3"/>
    </font>
    <font>
      <sz val="20"/>
      <color indexed="9"/>
      <name val="ＭＳ Ｐゴシック"/>
      <family val="3"/>
    </font>
    <font>
      <sz val="26.5"/>
      <color indexed="9"/>
      <name val="ＭＳ Ｐゴシック"/>
      <family val="3"/>
    </font>
    <font>
      <sz val="22"/>
      <color indexed="56"/>
      <name val="ＭＳ Ｐゴシック"/>
      <family val="3"/>
    </font>
    <font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sz val="25.5"/>
      <color indexed="8"/>
      <name val="ＭＳ Ｐゴシック"/>
      <family val="3"/>
    </font>
    <font>
      <sz val="26.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24"/>
      <color theme="0"/>
      <name val="ＭＳ Ｐゴシック"/>
      <family val="3"/>
    </font>
    <font>
      <sz val="18"/>
      <color theme="0"/>
      <name val="ＭＳ Ｐゴシック"/>
      <family val="3"/>
    </font>
    <font>
      <sz val="20"/>
      <color theme="0"/>
      <name val="ＭＳ Ｐゴシック"/>
      <family val="3"/>
    </font>
    <font>
      <sz val="26.5"/>
      <color theme="0"/>
      <name val="ＭＳ Ｐゴシック"/>
      <family val="3"/>
    </font>
    <font>
      <sz val="22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1" applyNumberFormat="0" applyAlignment="0" applyProtection="0"/>
    <xf numFmtId="0" fontId="64" fillId="26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6" fillId="0" borderId="3" applyNumberFormat="0" applyFill="0" applyAlignment="0" applyProtection="0"/>
    <xf numFmtId="0" fontId="67" fillId="28" borderId="0" applyNumberFormat="0" applyBorder="0" applyAlignment="0" applyProtection="0"/>
    <xf numFmtId="0" fontId="68" fillId="29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9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0" borderId="4" applyNumberFormat="0" applyAlignment="0" applyProtection="0"/>
    <xf numFmtId="0" fontId="0" fillId="0" borderId="0">
      <alignment/>
      <protection/>
    </xf>
    <xf numFmtId="0" fontId="77" fillId="31" borderId="0" applyNumberFormat="0" applyBorder="0" applyAlignment="0" applyProtection="0"/>
  </cellStyleXfs>
  <cellXfs count="397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61">
      <alignment/>
      <protection/>
    </xf>
    <xf numFmtId="0" fontId="32" fillId="0" borderId="0" xfId="61" applyFont="1" applyBorder="1" applyAlignment="1">
      <alignment horizontal="left" vertical="center"/>
      <protection/>
    </xf>
    <xf numFmtId="0" fontId="6" fillId="0" borderId="0" xfId="61" applyFont="1" applyBorder="1">
      <alignment/>
      <protection/>
    </xf>
    <xf numFmtId="0" fontId="10" fillId="0" borderId="0" xfId="61" applyFont="1" applyBorder="1" applyAlignment="1">
      <alignment horizontal="left" vertical="center"/>
      <protection/>
    </xf>
    <xf numFmtId="0" fontId="3" fillId="0" borderId="0" xfId="61" applyFont="1" applyBorder="1">
      <alignment/>
      <protection/>
    </xf>
    <xf numFmtId="0" fontId="0" fillId="0" borderId="0" xfId="6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vertical="center"/>
      <protection/>
    </xf>
    <xf numFmtId="0" fontId="0" fillId="0" borderId="0" xfId="61" applyBorder="1">
      <alignment/>
      <protection/>
    </xf>
    <xf numFmtId="0" fontId="25" fillId="0" borderId="0" xfId="61" applyFont="1">
      <alignment/>
      <protection/>
    </xf>
    <xf numFmtId="12" fontId="7" fillId="0" borderId="0" xfId="61" applyNumberFormat="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26" fillId="0" borderId="0" xfId="61" applyFont="1" applyAlignme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10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6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/>
      <protection/>
    </xf>
    <xf numFmtId="0" fontId="5" fillId="0" borderId="12" xfId="61" applyFont="1" applyBorder="1" applyAlignment="1">
      <alignment/>
      <protection/>
    </xf>
    <xf numFmtId="0" fontId="3" fillId="0" borderId="12" xfId="61" applyFont="1" applyBorder="1" applyAlignment="1">
      <alignment vertical="top"/>
      <protection/>
    </xf>
    <xf numFmtId="0" fontId="27" fillId="0" borderId="12" xfId="61" applyFont="1" applyBorder="1" applyAlignment="1">
      <alignment vertical="top"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Border="1" applyAlignment="1">
      <alignment horizontal="left" vertical="center"/>
      <protection/>
    </xf>
    <xf numFmtId="0" fontId="12" fillId="0" borderId="10" xfId="61" applyFont="1" applyBorder="1" applyAlignment="1">
      <alignment horizontal="left" vertical="center"/>
      <protection/>
    </xf>
    <xf numFmtId="0" fontId="5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/>
    </xf>
    <xf numFmtId="0" fontId="5" fillId="0" borderId="0" xfId="0" applyFont="1" applyBorder="1" applyAlignment="1">
      <alignment shrinkToFi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0" fillId="0" borderId="11" xfId="6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shrinkToFit="1"/>
    </xf>
    <xf numFmtId="0" fontId="0" fillId="0" borderId="0" xfId="0" applyFont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 shrinkToFit="1"/>
    </xf>
    <xf numFmtId="0" fontId="3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shrinkToFit="1"/>
    </xf>
    <xf numFmtId="0" fontId="3" fillId="0" borderId="15" xfId="61" applyFont="1" applyBorder="1" applyAlignment="1">
      <alignment vertical="center"/>
      <protection/>
    </xf>
    <xf numFmtId="0" fontId="15" fillId="0" borderId="15" xfId="61" applyFont="1" applyBorder="1" applyAlignment="1">
      <alignment vertical="center"/>
      <protection/>
    </xf>
    <xf numFmtId="0" fontId="3" fillId="0" borderId="11" xfId="61" applyFont="1" applyBorder="1" applyAlignment="1">
      <alignment vertical="center"/>
      <protection/>
    </xf>
    <xf numFmtId="0" fontId="15" fillId="0" borderId="11" xfId="61" applyFont="1" applyBorder="1" applyAlignment="1">
      <alignment vertical="center"/>
      <protection/>
    </xf>
    <xf numFmtId="0" fontId="78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shrinkToFit="1"/>
    </xf>
    <xf numFmtId="0" fontId="3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11" xfId="61" applyFont="1" applyBorder="1" applyAlignment="1">
      <alignment vertical="center"/>
      <protection/>
    </xf>
    <xf numFmtId="0" fontId="38" fillId="3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shrinkToFit="1"/>
    </xf>
    <xf numFmtId="0" fontId="5" fillId="0" borderId="0" xfId="0" applyFont="1" applyBorder="1" applyAlignment="1">
      <alignment horizontal="right" shrinkToFit="1"/>
    </xf>
    <xf numFmtId="0" fontId="5" fillId="0" borderId="10" xfId="0" applyFont="1" applyBorder="1" applyAlignment="1">
      <alignment horizontal="right" shrinkToFit="1"/>
    </xf>
    <xf numFmtId="0" fontId="39" fillId="33" borderId="17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5" fillId="0" borderId="12" xfId="61" applyFont="1" applyBorder="1" applyAlignment="1">
      <alignment horizontal="left"/>
      <protection/>
    </xf>
    <xf numFmtId="0" fontId="5" fillId="0" borderId="0" xfId="61" applyFont="1" applyAlignment="1">
      <alignment horizontal="left"/>
      <protection/>
    </xf>
    <xf numFmtId="182" fontId="7" fillId="0" borderId="12" xfId="61" applyNumberFormat="1" applyFont="1" applyBorder="1" applyAlignment="1">
      <alignment horizontal="right"/>
      <protection/>
    </xf>
    <xf numFmtId="182" fontId="7" fillId="0" borderId="0" xfId="61" applyNumberFormat="1" applyFont="1" applyAlignment="1">
      <alignment horizontal="right"/>
      <protection/>
    </xf>
    <xf numFmtId="0" fontId="5" fillId="0" borderId="12" xfId="61" applyFont="1" applyBorder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9" fillId="0" borderId="0" xfId="0" applyFont="1" applyBorder="1" applyAlignment="1">
      <alignment horizontal="right"/>
    </xf>
    <xf numFmtId="0" fontId="80" fillId="0" borderId="0" xfId="0" applyFont="1" applyBorder="1" applyAlignment="1">
      <alignment horizontal="center"/>
    </xf>
    <xf numFmtId="0" fontId="7" fillId="0" borderId="13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33" fillId="0" borderId="13" xfId="61" applyFont="1" applyBorder="1" applyAlignment="1">
      <alignment horizontal="center" vertical="center"/>
      <protection/>
    </xf>
    <xf numFmtId="0" fontId="33" fillId="0" borderId="16" xfId="61" applyFont="1" applyBorder="1" applyAlignment="1">
      <alignment horizontal="center" vertical="center"/>
      <protection/>
    </xf>
    <xf numFmtId="0" fontId="33" fillId="0" borderId="14" xfId="61" applyFont="1" applyBorder="1" applyAlignment="1">
      <alignment horizontal="center" vertical="center"/>
      <protection/>
    </xf>
    <xf numFmtId="0" fontId="20" fillId="0" borderId="13" xfId="61" applyFont="1" applyBorder="1" applyAlignment="1">
      <alignment horizontal="center" vertical="center"/>
      <protection/>
    </xf>
    <xf numFmtId="0" fontId="20" fillId="0" borderId="16" xfId="61" applyFont="1" applyBorder="1" applyAlignment="1">
      <alignment horizontal="center" vertical="center"/>
      <protection/>
    </xf>
    <xf numFmtId="0" fontId="20" fillId="0" borderId="14" xfId="61" applyFont="1" applyBorder="1" applyAlignment="1">
      <alignment horizontal="center" vertical="center"/>
      <protection/>
    </xf>
    <xf numFmtId="0" fontId="9" fillId="0" borderId="13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17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9" fillId="0" borderId="18" xfId="61" applyFont="1" applyBorder="1" applyAlignment="1">
      <alignment horizontal="center" vertical="center"/>
      <protection/>
    </xf>
    <xf numFmtId="0" fontId="35" fillId="0" borderId="13" xfId="61" applyFont="1" applyBorder="1" applyAlignment="1">
      <alignment horizontal="center" vertical="center"/>
      <protection/>
    </xf>
    <xf numFmtId="0" fontId="35" fillId="0" borderId="16" xfId="61" applyFont="1" applyBorder="1" applyAlignment="1">
      <alignment horizontal="center" vertical="center"/>
      <protection/>
    </xf>
    <xf numFmtId="0" fontId="35" fillId="0" borderId="14" xfId="61" applyFont="1" applyBorder="1" applyAlignment="1">
      <alignment horizontal="center" vertical="center"/>
      <protection/>
    </xf>
    <xf numFmtId="0" fontId="34" fillId="0" borderId="13" xfId="61" applyFont="1" applyBorder="1" applyAlignment="1">
      <alignment horizontal="center" vertical="center"/>
      <protection/>
    </xf>
    <xf numFmtId="0" fontId="34" fillId="0" borderId="16" xfId="61" applyFont="1" applyBorder="1" applyAlignment="1">
      <alignment horizontal="center" vertical="center"/>
      <protection/>
    </xf>
    <xf numFmtId="0" fontId="34" fillId="0" borderId="14" xfId="61" applyFont="1" applyBorder="1" applyAlignment="1">
      <alignment horizontal="center" vertical="center"/>
      <protection/>
    </xf>
    <xf numFmtId="0" fontId="33" fillId="0" borderId="17" xfId="61" applyFont="1" applyBorder="1" applyAlignment="1">
      <alignment horizontal="center" vertical="center"/>
      <protection/>
    </xf>
    <xf numFmtId="0" fontId="33" fillId="0" borderId="10" xfId="61" applyFont="1" applyBorder="1" applyAlignment="1">
      <alignment horizontal="center" vertical="center"/>
      <protection/>
    </xf>
    <xf numFmtId="0" fontId="33" fillId="0" borderId="18" xfId="61" applyFont="1" applyBorder="1" applyAlignment="1">
      <alignment horizontal="center" vertical="center"/>
      <protection/>
    </xf>
    <xf numFmtId="0" fontId="34" fillId="0" borderId="17" xfId="61" applyFont="1" applyBorder="1" applyAlignment="1">
      <alignment horizontal="center" vertical="center"/>
      <protection/>
    </xf>
    <xf numFmtId="0" fontId="34" fillId="0" borderId="10" xfId="61" applyFont="1" applyBorder="1" applyAlignment="1">
      <alignment horizontal="center" vertical="center"/>
      <protection/>
    </xf>
    <xf numFmtId="0" fontId="34" fillId="0" borderId="18" xfId="61" applyFont="1" applyBorder="1" applyAlignment="1">
      <alignment horizontal="center" vertical="center"/>
      <protection/>
    </xf>
    <xf numFmtId="0" fontId="7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Alignment="1">
      <alignment horizontal="right" vertical="center"/>
      <protection/>
    </xf>
    <xf numFmtId="0" fontId="20" fillId="0" borderId="13" xfId="61" applyFont="1" applyFill="1" applyBorder="1" applyAlignment="1">
      <alignment horizontal="center" vertical="center"/>
      <protection/>
    </xf>
    <xf numFmtId="0" fontId="20" fillId="0" borderId="16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0" fontId="12" fillId="0" borderId="0" xfId="61" applyFont="1" applyBorder="1" applyAlignment="1">
      <alignment horizontal="left" vertical="center"/>
      <protection/>
    </xf>
    <xf numFmtId="0" fontId="12" fillId="0" borderId="10" xfId="61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left" shrinkToFit="1"/>
    </xf>
    <xf numFmtId="0" fontId="5" fillId="0" borderId="10" xfId="0" applyFont="1" applyBorder="1" applyAlignment="1">
      <alignment horizontal="left" shrinkToFit="1"/>
    </xf>
    <xf numFmtId="0" fontId="80" fillId="0" borderId="0" xfId="0" applyFont="1" applyBorder="1" applyAlignment="1">
      <alignment horizontal="left" shrinkToFit="1"/>
    </xf>
    <xf numFmtId="0" fontId="12" fillId="0" borderId="0" xfId="0" applyFont="1" applyBorder="1" applyAlignment="1">
      <alignment horizontal="left" shrinkToFit="1"/>
    </xf>
    <xf numFmtId="0" fontId="12" fillId="0" borderId="10" xfId="0" applyFont="1" applyBorder="1" applyAlignment="1">
      <alignment horizontal="left" shrinkToFit="1"/>
    </xf>
    <xf numFmtId="0" fontId="21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 shrinkToFit="1"/>
    </xf>
    <xf numFmtId="0" fontId="8" fillId="0" borderId="10" xfId="0" applyFont="1" applyBorder="1" applyAlignment="1">
      <alignment horizontal="left" shrinkToFit="1"/>
    </xf>
    <xf numFmtId="0" fontId="80" fillId="0" borderId="0" xfId="0" applyFont="1" applyBorder="1" applyAlignment="1">
      <alignment horizontal="right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right"/>
    </xf>
    <xf numFmtId="0" fontId="34" fillId="0" borderId="10" xfId="0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82" fontId="7" fillId="0" borderId="0" xfId="0" applyNumberFormat="1" applyFont="1" applyBorder="1" applyAlignment="1">
      <alignment horizontal="right"/>
    </xf>
    <xf numFmtId="182" fontId="7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10" xfId="0" applyFont="1" applyBorder="1" applyAlignment="1">
      <alignment shrinkToFi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shrinkToFit="1"/>
    </xf>
    <xf numFmtId="0" fontId="81" fillId="0" borderId="11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33" fillId="0" borderId="19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6" fontId="12" fillId="0" borderId="0" xfId="58" applyFont="1" applyAlignment="1">
      <alignment horizontal="left" vertical="center"/>
    </xf>
    <xf numFmtId="6" fontId="12" fillId="0" borderId="10" xfId="58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left" shrinkToFit="1"/>
    </xf>
    <xf numFmtId="0" fontId="8" fillId="0" borderId="19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182" fontId="12" fillId="0" borderId="0" xfId="0" applyNumberFormat="1" applyFont="1" applyBorder="1" applyAlignment="1">
      <alignment horizontal="right"/>
    </xf>
    <xf numFmtId="182" fontId="12" fillId="0" borderId="10" xfId="0" applyNumberFormat="1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" fontId="12" fillId="0" borderId="10" xfId="0" applyNumberFormat="1" applyFont="1" applyBorder="1" applyAlignment="1">
      <alignment horizontal="right"/>
    </xf>
    <xf numFmtId="1" fontId="12" fillId="0" borderId="12" xfId="0" applyNumberFormat="1" applyFont="1" applyBorder="1" applyAlignment="1">
      <alignment horizontal="right"/>
    </xf>
    <xf numFmtId="1" fontId="8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82" fontId="5" fillId="0" borderId="0" xfId="0" applyNumberFormat="1" applyFont="1" applyBorder="1" applyAlignment="1">
      <alignment horizontal="right"/>
    </xf>
    <xf numFmtId="182" fontId="5" fillId="0" borderId="1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R12"/>
  <sheetViews>
    <sheetView zoomScalePageLayoutView="0" workbookViewId="0" topLeftCell="A1">
      <selection activeCell="L16" sqref="L16"/>
    </sheetView>
  </sheetViews>
  <sheetFormatPr defaultColWidth="9.00390625" defaultRowHeight="13.5"/>
  <sheetData>
    <row r="2" spans="1:8" ht="13.5">
      <c r="A2" s="110" t="s">
        <v>28</v>
      </c>
      <c r="B2" s="110"/>
      <c r="C2" s="110"/>
      <c r="D2" s="110"/>
      <c r="E2" s="110"/>
      <c r="F2" s="110"/>
      <c r="G2" s="110"/>
      <c r="H2" s="110"/>
    </row>
    <row r="3" spans="1:8" ht="13.5">
      <c r="A3" s="110"/>
      <c r="B3" s="110"/>
      <c r="C3" s="110"/>
      <c r="D3" s="110"/>
      <c r="E3" s="110"/>
      <c r="F3" s="110"/>
      <c r="G3" s="110"/>
      <c r="H3" s="110"/>
    </row>
    <row r="4" spans="1:13" ht="22.5" customHeight="1">
      <c r="A4" s="111" t="s">
        <v>50</v>
      </c>
      <c r="B4" s="111"/>
      <c r="C4" s="111"/>
      <c r="D4" s="111"/>
      <c r="E4" s="111"/>
      <c r="F4" s="111"/>
      <c r="G4" s="111"/>
      <c r="H4" s="111"/>
      <c r="I4" s="15"/>
      <c r="J4" s="15"/>
      <c r="K4" s="15"/>
      <c r="L4" s="15"/>
      <c r="M4" s="15"/>
    </row>
    <row r="5" spans="1:13" ht="22.5" customHeight="1">
      <c r="A5" s="111" t="s">
        <v>46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22.5" customHeight="1">
      <c r="A6" s="111" t="s">
        <v>43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5"/>
    </row>
    <row r="7" spans="1:13" ht="22.5" customHeight="1">
      <c r="A7" s="111" t="s">
        <v>44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5"/>
      <c r="M7" s="15"/>
    </row>
    <row r="8" spans="1:13" ht="22.5" customHeight="1">
      <c r="A8" s="111" t="s">
        <v>51</v>
      </c>
      <c r="B8" s="111"/>
      <c r="C8" s="111"/>
      <c r="D8" s="111"/>
      <c r="E8" s="111"/>
      <c r="F8" s="111"/>
      <c r="G8" s="111"/>
      <c r="H8" s="111"/>
      <c r="I8" s="15"/>
      <c r="J8" s="15"/>
      <c r="K8" s="15"/>
      <c r="L8" s="15"/>
      <c r="M8" s="15"/>
    </row>
    <row r="9" spans="1:13" ht="22.5" customHeight="1">
      <c r="A9" s="111" t="s">
        <v>45</v>
      </c>
      <c r="B9" s="111"/>
      <c r="C9" s="111"/>
      <c r="D9" s="111"/>
      <c r="E9" s="111"/>
      <c r="F9" s="111"/>
      <c r="G9" s="111"/>
      <c r="H9" s="111"/>
      <c r="I9" s="111"/>
      <c r="J9" s="111"/>
      <c r="K9" s="15"/>
      <c r="L9" s="15"/>
      <c r="M9" s="15"/>
    </row>
    <row r="10" spans="1:18" ht="53.25" customHeight="1">
      <c r="A10" s="113" t="s">
        <v>47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</row>
    <row r="11" spans="1:10" ht="35.25" customHeight="1">
      <c r="A11" s="112" t="s">
        <v>48</v>
      </c>
      <c r="B11" s="112"/>
      <c r="C11" s="112"/>
      <c r="D11" s="112"/>
      <c r="E11" s="112"/>
      <c r="F11" s="112"/>
      <c r="G11" s="112"/>
      <c r="H11" s="112"/>
      <c r="I11" s="112"/>
      <c r="J11" s="112"/>
    </row>
    <row r="12" spans="1:7" s="8" customFormat="1" ht="18.75">
      <c r="A12" s="111" t="s">
        <v>49</v>
      </c>
      <c r="B12" s="111"/>
      <c r="C12" s="111"/>
      <c r="D12" s="111"/>
      <c r="E12" s="111"/>
      <c r="F12" s="111"/>
      <c r="G12" s="111"/>
    </row>
  </sheetData>
  <sheetProtection/>
  <mergeCells count="10">
    <mergeCell ref="A2:H3"/>
    <mergeCell ref="A4:H4"/>
    <mergeCell ref="A8:H8"/>
    <mergeCell ref="A12:G12"/>
    <mergeCell ref="A6:L6"/>
    <mergeCell ref="A7:K7"/>
    <mergeCell ref="A9:J9"/>
    <mergeCell ref="A11:J11"/>
    <mergeCell ref="A5:M5"/>
    <mergeCell ref="A10:R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9">
      <selection activeCell="J33" sqref="J33:N36"/>
    </sheetView>
  </sheetViews>
  <sheetFormatPr defaultColWidth="9.00390625" defaultRowHeight="13.5"/>
  <cols>
    <col min="1" max="1" width="16.25390625" style="0" customWidth="1"/>
    <col min="2" max="14" width="3.75390625" style="0" customWidth="1"/>
    <col min="15" max="19" width="3.125" style="22" customWidth="1"/>
    <col min="20" max="24" width="3.125" style="0" customWidth="1"/>
    <col min="25" max="27" width="3.875" style="0" customWidth="1"/>
    <col min="28" max="28" width="19.25390625" style="0" customWidth="1"/>
  </cols>
  <sheetData>
    <row r="1" spans="1:25" ht="15" customHeight="1">
      <c r="A1" s="139" t="s">
        <v>65</v>
      </c>
      <c r="B1" s="139"/>
      <c r="C1" s="139"/>
      <c r="D1" s="139"/>
      <c r="E1" s="139"/>
      <c r="F1" s="139"/>
      <c r="G1" s="139"/>
      <c r="H1" s="139"/>
      <c r="I1" s="139"/>
      <c r="J1" s="139"/>
      <c r="K1" s="26"/>
      <c r="L1" s="4"/>
      <c r="M1" s="4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26"/>
      <c r="L2" s="31"/>
      <c r="M2" s="32"/>
      <c r="N2" s="137" t="s">
        <v>61</v>
      </c>
      <c r="O2" s="138"/>
      <c r="P2" s="138"/>
      <c r="Q2" s="138"/>
      <c r="R2" s="138"/>
      <c r="S2" s="138"/>
      <c r="T2" s="145" t="s">
        <v>56</v>
      </c>
      <c r="U2" s="146"/>
      <c r="V2" s="146"/>
      <c r="W2" s="146"/>
      <c r="X2" s="32"/>
      <c r="Y2" s="7"/>
    </row>
    <row r="3" spans="1:25" ht="1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26"/>
      <c r="L3" s="4"/>
      <c r="M3" s="4"/>
      <c r="N3" s="7"/>
      <c r="O3" s="31"/>
      <c r="P3" s="31"/>
      <c r="Q3" s="31"/>
      <c r="R3" s="31"/>
      <c r="S3" s="31"/>
      <c r="T3" s="145" t="s">
        <v>53</v>
      </c>
      <c r="U3" s="145"/>
      <c r="V3" s="145"/>
      <c r="W3" s="145"/>
      <c r="X3" s="31"/>
      <c r="Y3" s="7"/>
    </row>
    <row r="4" spans="1:25" ht="15" customHeight="1">
      <c r="A4" s="135" t="s">
        <v>52</v>
      </c>
      <c r="B4" s="135"/>
      <c r="C4" s="135"/>
      <c r="D4" s="135"/>
      <c r="E4" s="26"/>
      <c r="F4" s="26"/>
      <c r="G4" s="26"/>
      <c r="H4" s="26"/>
      <c r="I4" s="26"/>
      <c r="J4" s="26"/>
      <c r="K4" s="26"/>
      <c r="L4" s="4"/>
      <c r="M4" s="4"/>
      <c r="N4" s="7"/>
      <c r="O4" s="7"/>
      <c r="P4" s="7"/>
      <c r="Q4" s="24"/>
      <c r="R4" s="24"/>
      <c r="S4" s="24"/>
      <c r="T4" s="24"/>
      <c r="U4" s="24"/>
      <c r="V4" s="24"/>
      <c r="W4" s="24"/>
      <c r="X4" s="24"/>
      <c r="Y4" s="7"/>
    </row>
    <row r="5" spans="1:25" ht="15" customHeight="1">
      <c r="A5" s="136"/>
      <c r="B5" s="136"/>
      <c r="C5" s="136"/>
      <c r="D5" s="136"/>
      <c r="E5" s="27"/>
      <c r="F5" s="27"/>
      <c r="G5" s="27"/>
      <c r="H5" s="27"/>
      <c r="I5" s="27"/>
      <c r="J5" s="27"/>
      <c r="K5" s="27"/>
      <c r="L5" s="4"/>
      <c r="M5" s="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4" ht="15" customHeight="1">
      <c r="A6" s="30" t="s">
        <v>1</v>
      </c>
      <c r="B6" s="5" t="s">
        <v>13</v>
      </c>
      <c r="C6" s="140" t="s">
        <v>2</v>
      </c>
      <c r="D6" s="140"/>
      <c r="E6" s="140" t="s">
        <v>3</v>
      </c>
      <c r="F6" s="140"/>
      <c r="G6" s="140" t="s">
        <v>4</v>
      </c>
      <c r="H6" s="140"/>
      <c r="I6" s="140" t="s">
        <v>5</v>
      </c>
      <c r="J6" s="140"/>
      <c r="K6" s="140" t="s">
        <v>6</v>
      </c>
      <c r="L6" s="140"/>
      <c r="M6" s="140" t="s">
        <v>7</v>
      </c>
      <c r="N6" s="140"/>
      <c r="O6" s="147" t="s">
        <v>16</v>
      </c>
      <c r="P6" s="147"/>
      <c r="Q6" s="147"/>
      <c r="R6" s="141" t="s">
        <v>17</v>
      </c>
      <c r="S6" s="142"/>
      <c r="T6" s="140" t="s">
        <v>8</v>
      </c>
      <c r="U6" s="140"/>
      <c r="V6" s="140" t="s">
        <v>9</v>
      </c>
      <c r="W6" s="140"/>
      <c r="X6" s="140"/>
    </row>
    <row r="7" spans="1:24" s="8" customFormat="1" ht="30" customHeight="1">
      <c r="A7" s="96"/>
      <c r="B7" s="97"/>
      <c r="C7" s="123"/>
      <c r="D7" s="124"/>
      <c r="E7" s="123"/>
      <c r="F7" s="124"/>
      <c r="G7" s="123"/>
      <c r="H7" s="124"/>
      <c r="I7" s="123"/>
      <c r="J7" s="124"/>
      <c r="K7" s="123"/>
      <c r="L7" s="124"/>
      <c r="M7" s="123"/>
      <c r="N7" s="124"/>
      <c r="O7" s="125">
        <f aca="true" t="shared" si="0" ref="O7:O22">SUM(C7:N7)</f>
        <v>0</v>
      </c>
      <c r="P7" s="126"/>
      <c r="Q7" s="127"/>
      <c r="R7" s="114"/>
      <c r="S7" s="115"/>
      <c r="T7" s="114"/>
      <c r="U7" s="115"/>
      <c r="V7" s="116"/>
      <c r="W7" s="117"/>
      <c r="X7" s="118"/>
    </row>
    <row r="8" spans="1:24" s="8" customFormat="1" ht="30" customHeight="1">
      <c r="A8" s="94"/>
      <c r="B8" s="95"/>
      <c r="C8" s="133"/>
      <c r="D8" s="134"/>
      <c r="E8" s="133"/>
      <c r="F8" s="134"/>
      <c r="G8" s="133"/>
      <c r="H8" s="134"/>
      <c r="I8" s="133"/>
      <c r="J8" s="134"/>
      <c r="K8" s="133"/>
      <c r="L8" s="134"/>
      <c r="M8" s="133"/>
      <c r="N8" s="134"/>
      <c r="O8" s="151">
        <f t="shared" si="0"/>
        <v>0</v>
      </c>
      <c r="P8" s="152"/>
      <c r="Q8" s="153"/>
      <c r="R8" s="128"/>
      <c r="S8" s="129"/>
      <c r="T8" s="128"/>
      <c r="U8" s="129"/>
      <c r="V8" s="130"/>
      <c r="W8" s="131"/>
      <c r="X8" s="132"/>
    </row>
    <row r="9" spans="1:24" s="8" customFormat="1" ht="30" customHeight="1">
      <c r="A9" s="96"/>
      <c r="B9" s="97"/>
      <c r="C9" s="123"/>
      <c r="D9" s="124"/>
      <c r="E9" s="123"/>
      <c r="F9" s="124"/>
      <c r="G9" s="123"/>
      <c r="H9" s="124"/>
      <c r="I9" s="123"/>
      <c r="J9" s="124"/>
      <c r="K9" s="123"/>
      <c r="L9" s="124"/>
      <c r="M9" s="123"/>
      <c r="N9" s="124"/>
      <c r="O9" s="125">
        <f t="shared" si="0"/>
        <v>0</v>
      </c>
      <c r="P9" s="126"/>
      <c r="Q9" s="127"/>
      <c r="R9" s="114"/>
      <c r="S9" s="115"/>
      <c r="T9" s="114"/>
      <c r="U9" s="115"/>
      <c r="V9" s="116"/>
      <c r="W9" s="117"/>
      <c r="X9" s="118"/>
    </row>
    <row r="10" spans="1:24" s="8" customFormat="1" ht="30" customHeight="1">
      <c r="A10" s="94"/>
      <c r="B10" s="95"/>
      <c r="C10" s="133"/>
      <c r="D10" s="134"/>
      <c r="E10" s="133"/>
      <c r="F10" s="134"/>
      <c r="G10" s="133"/>
      <c r="H10" s="134"/>
      <c r="I10" s="133"/>
      <c r="J10" s="134"/>
      <c r="K10" s="133"/>
      <c r="L10" s="134"/>
      <c r="M10" s="133"/>
      <c r="N10" s="134"/>
      <c r="O10" s="151">
        <f t="shared" si="0"/>
        <v>0</v>
      </c>
      <c r="P10" s="152"/>
      <c r="Q10" s="153"/>
      <c r="R10" s="128"/>
      <c r="S10" s="129"/>
      <c r="T10" s="128"/>
      <c r="U10" s="129"/>
      <c r="V10" s="130"/>
      <c r="W10" s="131"/>
      <c r="X10" s="132"/>
    </row>
    <row r="11" spans="1:24" s="8" customFormat="1" ht="30" customHeight="1">
      <c r="A11" s="96"/>
      <c r="B11" s="97"/>
      <c r="C11" s="123"/>
      <c r="D11" s="124"/>
      <c r="E11" s="123"/>
      <c r="F11" s="124"/>
      <c r="G11" s="123"/>
      <c r="H11" s="124"/>
      <c r="I11" s="123"/>
      <c r="J11" s="124"/>
      <c r="K11" s="123"/>
      <c r="L11" s="124"/>
      <c r="M11" s="123"/>
      <c r="N11" s="124"/>
      <c r="O11" s="125">
        <f t="shared" si="0"/>
        <v>0</v>
      </c>
      <c r="P11" s="126"/>
      <c r="Q11" s="127"/>
      <c r="R11" s="114"/>
      <c r="S11" s="115"/>
      <c r="T11" s="114"/>
      <c r="U11" s="115"/>
      <c r="V11" s="116"/>
      <c r="W11" s="117"/>
      <c r="X11" s="118"/>
    </row>
    <row r="12" spans="1:24" s="8" customFormat="1" ht="30" customHeight="1">
      <c r="A12" s="94"/>
      <c r="B12" s="95"/>
      <c r="C12" s="133"/>
      <c r="D12" s="134"/>
      <c r="E12" s="133"/>
      <c r="F12" s="134"/>
      <c r="G12" s="133"/>
      <c r="H12" s="134"/>
      <c r="I12" s="133"/>
      <c r="J12" s="134"/>
      <c r="K12" s="133"/>
      <c r="L12" s="134"/>
      <c r="M12" s="133"/>
      <c r="N12" s="134"/>
      <c r="O12" s="151">
        <f t="shared" si="0"/>
        <v>0</v>
      </c>
      <c r="P12" s="152"/>
      <c r="Q12" s="153"/>
      <c r="R12" s="128"/>
      <c r="S12" s="129"/>
      <c r="T12" s="128"/>
      <c r="U12" s="129"/>
      <c r="V12" s="130"/>
      <c r="W12" s="131"/>
      <c r="X12" s="132"/>
    </row>
    <row r="13" spans="1:24" s="8" customFormat="1" ht="30" customHeight="1">
      <c r="A13" s="96"/>
      <c r="B13" s="97"/>
      <c r="C13" s="123"/>
      <c r="D13" s="124"/>
      <c r="E13" s="123"/>
      <c r="F13" s="124"/>
      <c r="G13" s="123"/>
      <c r="H13" s="124"/>
      <c r="I13" s="123"/>
      <c r="J13" s="124"/>
      <c r="K13" s="123"/>
      <c r="L13" s="124"/>
      <c r="M13" s="123"/>
      <c r="N13" s="124"/>
      <c r="O13" s="125">
        <f t="shared" si="0"/>
        <v>0</v>
      </c>
      <c r="P13" s="126"/>
      <c r="Q13" s="127"/>
      <c r="R13" s="114"/>
      <c r="S13" s="115"/>
      <c r="T13" s="114"/>
      <c r="U13" s="115"/>
      <c r="V13" s="116"/>
      <c r="W13" s="117"/>
      <c r="X13" s="118"/>
    </row>
    <row r="14" spans="1:24" s="8" customFormat="1" ht="30" customHeight="1">
      <c r="A14" s="94"/>
      <c r="B14" s="95"/>
      <c r="C14" s="133"/>
      <c r="D14" s="134"/>
      <c r="E14" s="133"/>
      <c r="F14" s="134"/>
      <c r="G14" s="133"/>
      <c r="H14" s="134"/>
      <c r="I14" s="133"/>
      <c r="J14" s="134"/>
      <c r="K14" s="133"/>
      <c r="L14" s="134"/>
      <c r="M14" s="133"/>
      <c r="N14" s="134"/>
      <c r="O14" s="151">
        <f t="shared" si="0"/>
        <v>0</v>
      </c>
      <c r="P14" s="152"/>
      <c r="Q14" s="153"/>
      <c r="R14" s="128"/>
      <c r="S14" s="129"/>
      <c r="T14" s="128"/>
      <c r="U14" s="129"/>
      <c r="V14" s="130"/>
      <c r="W14" s="131"/>
      <c r="X14" s="132"/>
    </row>
    <row r="15" spans="1:24" s="8" customFormat="1" ht="30" customHeight="1">
      <c r="A15" s="96"/>
      <c r="B15" s="97"/>
      <c r="C15" s="123"/>
      <c r="D15" s="124"/>
      <c r="E15" s="123"/>
      <c r="F15" s="124"/>
      <c r="G15" s="123"/>
      <c r="H15" s="124"/>
      <c r="I15" s="123"/>
      <c r="J15" s="124"/>
      <c r="K15" s="123"/>
      <c r="L15" s="124"/>
      <c r="M15" s="123"/>
      <c r="N15" s="124"/>
      <c r="O15" s="125">
        <f t="shared" si="0"/>
        <v>0</v>
      </c>
      <c r="P15" s="126"/>
      <c r="Q15" s="127"/>
      <c r="R15" s="114"/>
      <c r="S15" s="115"/>
      <c r="T15" s="114"/>
      <c r="U15" s="115"/>
      <c r="V15" s="116"/>
      <c r="W15" s="117"/>
      <c r="X15" s="118"/>
    </row>
    <row r="16" spans="1:24" s="8" customFormat="1" ht="30" customHeight="1">
      <c r="A16" s="94"/>
      <c r="B16" s="95"/>
      <c r="C16" s="133"/>
      <c r="D16" s="134"/>
      <c r="E16" s="133"/>
      <c r="F16" s="134"/>
      <c r="G16" s="133"/>
      <c r="H16" s="134"/>
      <c r="I16" s="133"/>
      <c r="J16" s="134"/>
      <c r="K16" s="133"/>
      <c r="L16" s="134"/>
      <c r="M16" s="133"/>
      <c r="N16" s="134"/>
      <c r="O16" s="151">
        <f t="shared" si="0"/>
        <v>0</v>
      </c>
      <c r="P16" s="152"/>
      <c r="Q16" s="153"/>
      <c r="R16" s="128"/>
      <c r="S16" s="129"/>
      <c r="T16" s="128"/>
      <c r="U16" s="129"/>
      <c r="V16" s="130"/>
      <c r="W16" s="131"/>
      <c r="X16" s="132"/>
    </row>
    <row r="17" spans="1:24" s="8" customFormat="1" ht="30" customHeight="1">
      <c r="A17" s="96"/>
      <c r="B17" s="97"/>
      <c r="C17" s="123"/>
      <c r="D17" s="124"/>
      <c r="E17" s="123"/>
      <c r="F17" s="124"/>
      <c r="G17" s="123"/>
      <c r="H17" s="124"/>
      <c r="I17" s="123"/>
      <c r="J17" s="124"/>
      <c r="K17" s="123"/>
      <c r="L17" s="124"/>
      <c r="M17" s="123"/>
      <c r="N17" s="124"/>
      <c r="O17" s="125">
        <f t="shared" si="0"/>
        <v>0</v>
      </c>
      <c r="P17" s="126"/>
      <c r="Q17" s="127"/>
      <c r="R17" s="114"/>
      <c r="S17" s="115"/>
      <c r="T17" s="114"/>
      <c r="U17" s="115"/>
      <c r="V17" s="116"/>
      <c r="W17" s="117"/>
      <c r="X17" s="118"/>
    </row>
    <row r="18" spans="1:24" s="8" customFormat="1" ht="30" customHeight="1">
      <c r="A18" s="94"/>
      <c r="B18" s="95"/>
      <c r="C18" s="133"/>
      <c r="D18" s="134"/>
      <c r="E18" s="133"/>
      <c r="F18" s="134"/>
      <c r="G18" s="133"/>
      <c r="H18" s="134"/>
      <c r="I18" s="133"/>
      <c r="J18" s="134"/>
      <c r="K18" s="133"/>
      <c r="L18" s="134"/>
      <c r="M18" s="133"/>
      <c r="N18" s="134"/>
      <c r="O18" s="151">
        <f t="shared" si="0"/>
        <v>0</v>
      </c>
      <c r="P18" s="152"/>
      <c r="Q18" s="153"/>
      <c r="R18" s="128"/>
      <c r="S18" s="129"/>
      <c r="T18" s="128"/>
      <c r="U18" s="129"/>
      <c r="V18" s="130"/>
      <c r="W18" s="131"/>
      <c r="X18" s="132"/>
    </row>
    <row r="19" spans="1:24" s="8" customFormat="1" ht="30" customHeight="1">
      <c r="A19" s="96"/>
      <c r="B19" s="97"/>
      <c r="C19" s="123"/>
      <c r="D19" s="124"/>
      <c r="E19" s="123"/>
      <c r="F19" s="124"/>
      <c r="G19" s="123"/>
      <c r="H19" s="124"/>
      <c r="I19" s="123"/>
      <c r="J19" s="124"/>
      <c r="K19" s="123"/>
      <c r="L19" s="124"/>
      <c r="M19" s="123"/>
      <c r="N19" s="124"/>
      <c r="O19" s="125">
        <f t="shared" si="0"/>
        <v>0</v>
      </c>
      <c r="P19" s="126"/>
      <c r="Q19" s="127"/>
      <c r="R19" s="114"/>
      <c r="S19" s="115"/>
      <c r="T19" s="114"/>
      <c r="U19" s="115"/>
      <c r="V19" s="116"/>
      <c r="W19" s="117"/>
      <c r="X19" s="118"/>
    </row>
    <row r="20" spans="1:24" s="8" customFormat="1" ht="30" customHeight="1">
      <c r="A20" s="94"/>
      <c r="B20" s="95"/>
      <c r="C20" s="133"/>
      <c r="D20" s="134"/>
      <c r="E20" s="133"/>
      <c r="F20" s="134"/>
      <c r="G20" s="133"/>
      <c r="H20" s="134"/>
      <c r="I20" s="133"/>
      <c r="J20" s="134"/>
      <c r="K20" s="133"/>
      <c r="L20" s="134"/>
      <c r="M20" s="133"/>
      <c r="N20" s="134"/>
      <c r="O20" s="151">
        <f t="shared" si="0"/>
        <v>0</v>
      </c>
      <c r="P20" s="152"/>
      <c r="Q20" s="153"/>
      <c r="R20" s="128"/>
      <c r="S20" s="129"/>
      <c r="T20" s="128"/>
      <c r="U20" s="129"/>
      <c r="V20" s="130"/>
      <c r="W20" s="131"/>
      <c r="X20" s="132"/>
    </row>
    <row r="21" spans="1:24" s="8" customFormat="1" ht="30" customHeight="1">
      <c r="A21" s="96"/>
      <c r="B21" s="97"/>
      <c r="C21" s="123"/>
      <c r="D21" s="124"/>
      <c r="E21" s="123"/>
      <c r="F21" s="124"/>
      <c r="G21" s="123"/>
      <c r="H21" s="124"/>
      <c r="I21" s="123"/>
      <c r="J21" s="124"/>
      <c r="K21" s="123"/>
      <c r="L21" s="124"/>
      <c r="M21" s="123"/>
      <c r="N21" s="124"/>
      <c r="O21" s="125">
        <f t="shared" si="0"/>
        <v>0</v>
      </c>
      <c r="P21" s="126"/>
      <c r="Q21" s="127"/>
      <c r="R21" s="114"/>
      <c r="S21" s="115"/>
      <c r="T21" s="114"/>
      <c r="U21" s="115"/>
      <c r="V21" s="116"/>
      <c r="W21" s="117"/>
      <c r="X21" s="118"/>
    </row>
    <row r="22" spans="1:24" s="8" customFormat="1" ht="30" customHeight="1">
      <c r="A22" s="94"/>
      <c r="B22" s="95"/>
      <c r="C22" s="123"/>
      <c r="D22" s="124"/>
      <c r="E22" s="123"/>
      <c r="F22" s="124"/>
      <c r="G22" s="123"/>
      <c r="H22" s="124"/>
      <c r="I22" s="123"/>
      <c r="J22" s="124"/>
      <c r="K22" s="123"/>
      <c r="L22" s="124"/>
      <c r="M22" s="123"/>
      <c r="N22" s="124"/>
      <c r="O22" s="125">
        <f t="shared" si="0"/>
        <v>0</v>
      </c>
      <c r="P22" s="126"/>
      <c r="Q22" s="127"/>
      <c r="R22" s="114"/>
      <c r="S22" s="115"/>
      <c r="T22" s="114"/>
      <c r="U22" s="115"/>
      <c r="V22" s="116"/>
      <c r="W22" s="117"/>
      <c r="X22" s="118"/>
    </row>
    <row r="23" spans="2:23" ht="15" customHeight="1">
      <c r="B23" s="10"/>
      <c r="C23" s="10"/>
      <c r="D23" s="68"/>
      <c r="E23" s="89"/>
      <c r="F23" s="89"/>
      <c r="G23" s="89"/>
      <c r="H23" s="89"/>
      <c r="I23" s="89"/>
      <c r="J23" s="70"/>
      <c r="K23" s="70"/>
      <c r="L23" s="70"/>
      <c r="M23" s="70"/>
      <c r="N23" s="70"/>
      <c r="O23" s="70"/>
      <c r="P23" s="10"/>
      <c r="Q23" s="10"/>
      <c r="R23" s="10"/>
      <c r="S23" s="10"/>
      <c r="T23" s="10"/>
      <c r="U23" s="10"/>
      <c r="V23" s="10"/>
      <c r="W23" s="10"/>
    </row>
    <row r="24" spans="2:23" ht="15" customHeight="1">
      <c r="B24" s="10"/>
      <c r="C24" s="2"/>
      <c r="D24" s="143" t="s">
        <v>25</v>
      </c>
      <c r="E24" s="143"/>
      <c r="F24" s="143"/>
      <c r="G24" s="143"/>
      <c r="H24" s="143"/>
      <c r="I24" s="67"/>
      <c r="J24" s="67"/>
      <c r="K24" s="68"/>
      <c r="L24" s="68"/>
      <c r="M24" s="68"/>
      <c r="N24" s="68"/>
      <c r="O24" s="68"/>
      <c r="P24" s="10"/>
      <c r="Q24" s="23"/>
      <c r="R24" s="23"/>
      <c r="S24" s="23"/>
      <c r="T24" s="9"/>
      <c r="U24" s="9"/>
      <c r="V24" s="9"/>
      <c r="W24" s="9"/>
    </row>
    <row r="25" spans="2:23" ht="15" customHeight="1">
      <c r="B25" s="10"/>
      <c r="C25" s="2"/>
      <c r="D25" s="143"/>
      <c r="E25" s="143"/>
      <c r="F25" s="143"/>
      <c r="G25" s="143"/>
      <c r="H25" s="143"/>
      <c r="I25" s="67"/>
      <c r="J25" s="67"/>
      <c r="K25" s="68"/>
      <c r="L25" s="68"/>
      <c r="M25" s="68"/>
      <c r="N25" s="68"/>
      <c r="O25" s="68"/>
      <c r="P25" s="10"/>
      <c r="Q25" s="23"/>
      <c r="R25" s="23"/>
      <c r="S25" s="23"/>
      <c r="T25" s="9"/>
      <c r="U25" s="9"/>
      <c r="V25" s="9"/>
      <c r="W25" s="9"/>
    </row>
    <row r="26" spans="2:23" ht="15" customHeight="1">
      <c r="B26" s="28"/>
      <c r="C26" s="28"/>
      <c r="D26" s="68"/>
      <c r="E26" s="149"/>
      <c r="F26" s="149"/>
      <c r="G26" s="149"/>
      <c r="H26" s="149"/>
      <c r="I26" s="149"/>
      <c r="J26" s="119"/>
      <c r="K26" s="119"/>
      <c r="L26" s="119"/>
      <c r="M26" s="119"/>
      <c r="N26" s="119"/>
      <c r="O26" s="121" t="s">
        <v>42</v>
      </c>
      <c r="P26" s="10"/>
      <c r="Q26" s="10"/>
      <c r="R26" s="10"/>
      <c r="S26" s="10"/>
      <c r="T26" s="10"/>
      <c r="U26" s="10"/>
      <c r="V26" s="10"/>
      <c r="W26" s="9"/>
    </row>
    <row r="27" spans="2:23" ht="15" customHeight="1">
      <c r="B27" s="28"/>
      <c r="C27" s="28"/>
      <c r="D27" s="68"/>
      <c r="E27" s="150"/>
      <c r="F27" s="150"/>
      <c r="G27" s="150"/>
      <c r="H27" s="150"/>
      <c r="I27" s="150"/>
      <c r="J27" s="120"/>
      <c r="K27" s="120"/>
      <c r="L27" s="120"/>
      <c r="M27" s="120"/>
      <c r="N27" s="120"/>
      <c r="O27" s="122"/>
      <c r="P27" s="10"/>
      <c r="Q27" s="10"/>
      <c r="R27" s="10"/>
      <c r="S27" s="10"/>
      <c r="T27" s="10"/>
      <c r="U27" s="10"/>
      <c r="V27" s="10"/>
      <c r="W27" s="10"/>
    </row>
    <row r="28" spans="2:23" ht="15" customHeight="1">
      <c r="B28" s="28"/>
      <c r="C28" s="28"/>
      <c r="D28" s="68"/>
      <c r="E28" s="149"/>
      <c r="F28" s="149"/>
      <c r="G28" s="149"/>
      <c r="H28" s="149"/>
      <c r="I28" s="149"/>
      <c r="J28" s="119"/>
      <c r="K28" s="119"/>
      <c r="L28" s="119"/>
      <c r="M28" s="119"/>
      <c r="N28" s="119"/>
      <c r="O28" s="121" t="s">
        <v>42</v>
      </c>
      <c r="P28" s="10"/>
      <c r="Q28" s="10"/>
      <c r="R28" s="10"/>
      <c r="S28" s="10"/>
      <c r="T28" s="10"/>
      <c r="U28" s="10"/>
      <c r="V28" s="10"/>
      <c r="W28" s="10"/>
    </row>
    <row r="29" spans="2:23" ht="15" customHeight="1">
      <c r="B29" s="28"/>
      <c r="C29" s="28"/>
      <c r="D29" s="68"/>
      <c r="E29" s="150"/>
      <c r="F29" s="150"/>
      <c r="G29" s="150"/>
      <c r="H29" s="150"/>
      <c r="I29" s="150"/>
      <c r="J29" s="120"/>
      <c r="K29" s="120"/>
      <c r="L29" s="120"/>
      <c r="M29" s="120"/>
      <c r="N29" s="120"/>
      <c r="O29" s="122"/>
      <c r="P29" s="10"/>
      <c r="Q29" s="10"/>
      <c r="R29" s="10"/>
      <c r="S29" s="10"/>
      <c r="T29" s="10"/>
      <c r="U29" s="10"/>
      <c r="V29" s="10"/>
      <c r="W29" s="10"/>
    </row>
    <row r="30" spans="2:23" ht="15" customHeight="1">
      <c r="B30" s="10"/>
      <c r="C30" s="10"/>
      <c r="D30" s="68"/>
      <c r="E30" s="149"/>
      <c r="F30" s="149"/>
      <c r="G30" s="149"/>
      <c r="H30" s="149"/>
      <c r="I30" s="149"/>
      <c r="J30" s="119"/>
      <c r="K30" s="119"/>
      <c r="L30" s="119"/>
      <c r="M30" s="119"/>
      <c r="N30" s="119"/>
      <c r="O30" s="121" t="s">
        <v>42</v>
      </c>
      <c r="P30" s="10"/>
      <c r="Q30" s="10"/>
      <c r="R30" s="10"/>
      <c r="S30" s="10"/>
      <c r="T30" s="10"/>
      <c r="U30" s="10"/>
      <c r="V30" s="10"/>
      <c r="W30" s="10"/>
    </row>
    <row r="31" spans="2:23" ht="15" customHeight="1">
      <c r="B31" s="10"/>
      <c r="C31" s="10"/>
      <c r="D31" s="68"/>
      <c r="E31" s="150"/>
      <c r="F31" s="150"/>
      <c r="G31" s="150"/>
      <c r="H31" s="150"/>
      <c r="I31" s="150"/>
      <c r="J31" s="120"/>
      <c r="K31" s="120"/>
      <c r="L31" s="120"/>
      <c r="M31" s="120"/>
      <c r="N31" s="120"/>
      <c r="O31" s="122"/>
      <c r="P31" s="10"/>
      <c r="Q31" s="10"/>
      <c r="R31" s="10"/>
      <c r="S31" s="10"/>
      <c r="T31" s="10"/>
      <c r="U31" s="10"/>
      <c r="V31" s="10"/>
      <c r="W31" s="10"/>
    </row>
    <row r="32" spans="2:23" ht="15" customHeight="1">
      <c r="B32" s="10"/>
      <c r="C32" s="10"/>
      <c r="D32" s="71"/>
      <c r="E32" s="71"/>
      <c r="F32" s="71"/>
      <c r="G32" s="71"/>
      <c r="H32" s="71"/>
      <c r="I32" s="71"/>
      <c r="J32" s="70"/>
      <c r="K32" s="70"/>
      <c r="L32" s="70"/>
      <c r="M32" s="70"/>
      <c r="N32" s="70"/>
      <c r="O32" s="70"/>
      <c r="P32" s="10"/>
      <c r="Q32" s="19"/>
      <c r="R32" s="19"/>
      <c r="S32" s="19"/>
      <c r="T32" s="19"/>
      <c r="U32" s="19"/>
      <c r="V32" s="10"/>
      <c r="W32" s="10"/>
    </row>
    <row r="33" spans="2:23" ht="15" customHeight="1">
      <c r="B33" s="10"/>
      <c r="C33" s="10"/>
      <c r="D33" s="68"/>
      <c r="E33" s="143" t="s">
        <v>26</v>
      </c>
      <c r="F33" s="143"/>
      <c r="G33" s="143"/>
      <c r="H33" s="143"/>
      <c r="I33" s="143"/>
      <c r="J33" s="119">
        <f>SUM(J26+J28+J30)</f>
        <v>0</v>
      </c>
      <c r="K33" s="119"/>
      <c r="L33" s="119"/>
      <c r="M33" s="119"/>
      <c r="N33" s="119"/>
      <c r="O33" s="121" t="s">
        <v>42</v>
      </c>
      <c r="P33" s="10"/>
      <c r="Q33" s="10"/>
      <c r="R33" s="10"/>
      <c r="S33" s="10"/>
      <c r="T33" s="10"/>
      <c r="U33" s="10"/>
      <c r="V33" s="10"/>
      <c r="W33" s="9"/>
    </row>
    <row r="34" spans="2:23" ht="15" customHeight="1">
      <c r="B34" s="10"/>
      <c r="C34" s="10"/>
      <c r="D34" s="68"/>
      <c r="E34" s="144"/>
      <c r="F34" s="144"/>
      <c r="G34" s="144"/>
      <c r="H34" s="144"/>
      <c r="I34" s="144"/>
      <c r="J34" s="120"/>
      <c r="K34" s="120"/>
      <c r="L34" s="120"/>
      <c r="M34" s="120"/>
      <c r="N34" s="120"/>
      <c r="O34" s="122"/>
      <c r="P34" s="10"/>
      <c r="Q34" s="10"/>
      <c r="R34" s="10"/>
      <c r="S34" s="10"/>
      <c r="T34" s="10"/>
      <c r="U34" s="10"/>
      <c r="V34" s="10"/>
      <c r="W34" s="10"/>
    </row>
    <row r="35" spans="2:23" ht="15" customHeight="1">
      <c r="B35" s="10"/>
      <c r="C35" s="10"/>
      <c r="D35" s="68"/>
      <c r="E35" s="148" t="s">
        <v>27</v>
      </c>
      <c r="F35" s="148"/>
      <c r="G35" s="148"/>
      <c r="H35" s="148"/>
      <c r="I35" s="148"/>
      <c r="J35" s="119">
        <f>(J33/3)</f>
        <v>0</v>
      </c>
      <c r="K35" s="119"/>
      <c r="L35" s="119"/>
      <c r="M35" s="119"/>
      <c r="N35" s="119"/>
      <c r="O35" s="121" t="s">
        <v>42</v>
      </c>
      <c r="P35" s="10"/>
      <c r="Q35" s="10"/>
      <c r="R35" s="10"/>
      <c r="S35" s="10"/>
      <c r="T35" s="10"/>
      <c r="U35" s="10"/>
      <c r="V35" s="10"/>
      <c r="W35" s="10"/>
    </row>
    <row r="36" spans="2:23" ht="15" customHeight="1">
      <c r="B36" s="10"/>
      <c r="C36" s="10"/>
      <c r="D36" s="68"/>
      <c r="E36" s="144"/>
      <c r="F36" s="144"/>
      <c r="G36" s="144"/>
      <c r="H36" s="144"/>
      <c r="I36" s="144"/>
      <c r="J36" s="120"/>
      <c r="K36" s="120"/>
      <c r="L36" s="120"/>
      <c r="M36" s="120"/>
      <c r="N36" s="120"/>
      <c r="O36" s="122"/>
      <c r="P36" s="10"/>
      <c r="Q36" s="10"/>
      <c r="R36" s="10"/>
      <c r="S36" s="10"/>
      <c r="T36" s="10"/>
      <c r="U36" s="10"/>
      <c r="V36" s="10"/>
      <c r="W36" s="10"/>
    </row>
    <row r="37" spans="2:23" ht="15" customHeight="1">
      <c r="B37" s="10"/>
      <c r="C37" s="10"/>
      <c r="D37" s="10"/>
      <c r="E37" s="10"/>
      <c r="F37" s="10"/>
      <c r="G37" s="10"/>
      <c r="H37" s="10"/>
      <c r="I37" s="9"/>
      <c r="J37" s="9"/>
      <c r="K37" s="9"/>
      <c r="L37" s="9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</sheetData>
  <sheetProtection/>
  <mergeCells count="191">
    <mergeCell ref="O21:Q21"/>
    <mergeCell ref="O18:Q18"/>
    <mergeCell ref="O7:Q7"/>
    <mergeCell ref="O8:Q8"/>
    <mergeCell ref="O9:Q9"/>
    <mergeCell ref="O10:Q10"/>
    <mergeCell ref="O11:Q11"/>
    <mergeCell ref="O12:Q12"/>
    <mergeCell ref="O16:Q16"/>
    <mergeCell ref="O17:Q17"/>
    <mergeCell ref="C21:D21"/>
    <mergeCell ref="E21:F21"/>
    <mergeCell ref="G21:H21"/>
    <mergeCell ref="I21:J21"/>
    <mergeCell ref="C22:D22"/>
    <mergeCell ref="E22:F22"/>
    <mergeCell ref="G22:H22"/>
    <mergeCell ref="I22:J22"/>
    <mergeCell ref="I19:J19"/>
    <mergeCell ref="K19:L19"/>
    <mergeCell ref="M19:N19"/>
    <mergeCell ref="C20:D20"/>
    <mergeCell ref="E20:F20"/>
    <mergeCell ref="G20:H20"/>
    <mergeCell ref="I20:J20"/>
    <mergeCell ref="M20:N20"/>
    <mergeCell ref="O19:Q19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M16:N16"/>
    <mergeCell ref="K17:L17"/>
    <mergeCell ref="M17:N17"/>
    <mergeCell ref="C16:D16"/>
    <mergeCell ref="E16:F16"/>
    <mergeCell ref="G16:H16"/>
    <mergeCell ref="I16:J16"/>
    <mergeCell ref="C17:D17"/>
    <mergeCell ref="I17:J17"/>
    <mergeCell ref="C14:D14"/>
    <mergeCell ref="E14:F14"/>
    <mergeCell ref="G14:H14"/>
    <mergeCell ref="I14:J14"/>
    <mergeCell ref="M14:N14"/>
    <mergeCell ref="C15:D15"/>
    <mergeCell ref="E15:F15"/>
    <mergeCell ref="K15:L15"/>
    <mergeCell ref="M15:N15"/>
    <mergeCell ref="G9:H9"/>
    <mergeCell ref="I9:J9"/>
    <mergeCell ref="O13:Q13"/>
    <mergeCell ref="G12:H12"/>
    <mergeCell ref="I12:J12"/>
    <mergeCell ref="K12:L12"/>
    <mergeCell ref="M12:N12"/>
    <mergeCell ref="M13:N13"/>
    <mergeCell ref="K9:L9"/>
    <mergeCell ref="K10:L10"/>
    <mergeCell ref="E8:F8"/>
    <mergeCell ref="G8:H8"/>
    <mergeCell ref="I8:J8"/>
    <mergeCell ref="K7:L7"/>
    <mergeCell ref="M7:N7"/>
    <mergeCell ref="M8:N8"/>
    <mergeCell ref="K8:L8"/>
    <mergeCell ref="G10:H10"/>
    <mergeCell ref="I10:J10"/>
    <mergeCell ref="C7:D7"/>
    <mergeCell ref="E7:F7"/>
    <mergeCell ref="E9:F9"/>
    <mergeCell ref="C10:D10"/>
    <mergeCell ref="E10:F10"/>
    <mergeCell ref="G7:H7"/>
    <mergeCell ref="I7:J7"/>
    <mergeCell ref="C8:D8"/>
    <mergeCell ref="K21:L21"/>
    <mergeCell ref="M21:N21"/>
    <mergeCell ref="O20:Q20"/>
    <mergeCell ref="G11:H11"/>
    <mergeCell ref="I11:J11"/>
    <mergeCell ref="G13:H13"/>
    <mergeCell ref="I13:J13"/>
    <mergeCell ref="K13:L13"/>
    <mergeCell ref="O14:Q14"/>
    <mergeCell ref="O15:Q15"/>
    <mergeCell ref="R9:S9"/>
    <mergeCell ref="K14:L14"/>
    <mergeCell ref="K16:L16"/>
    <mergeCell ref="C11:D11"/>
    <mergeCell ref="E11:F11"/>
    <mergeCell ref="C13:D13"/>
    <mergeCell ref="G15:H15"/>
    <mergeCell ref="I15:J15"/>
    <mergeCell ref="E12:F12"/>
    <mergeCell ref="C9:D9"/>
    <mergeCell ref="R7:S7"/>
    <mergeCell ref="R8:S8"/>
    <mergeCell ref="T7:U7"/>
    <mergeCell ref="T8:U8"/>
    <mergeCell ref="V8:X8"/>
    <mergeCell ref="V7:X7"/>
    <mergeCell ref="E35:I36"/>
    <mergeCell ref="D24:H25"/>
    <mergeCell ref="E26:I27"/>
    <mergeCell ref="E28:I29"/>
    <mergeCell ref="E30:I31"/>
    <mergeCell ref="K11:L11"/>
    <mergeCell ref="K20:L20"/>
    <mergeCell ref="E13:F13"/>
    <mergeCell ref="E17:F17"/>
    <mergeCell ref="G17:H17"/>
    <mergeCell ref="E33:I34"/>
    <mergeCell ref="C12:D12"/>
    <mergeCell ref="T2:W2"/>
    <mergeCell ref="T3:W3"/>
    <mergeCell ref="K6:L6"/>
    <mergeCell ref="V6:X6"/>
    <mergeCell ref="M6:N6"/>
    <mergeCell ref="O6:Q6"/>
    <mergeCell ref="T6:U6"/>
    <mergeCell ref="C6:D6"/>
    <mergeCell ref="A4:D5"/>
    <mergeCell ref="N2:S2"/>
    <mergeCell ref="A1:J3"/>
    <mergeCell ref="E6:F6"/>
    <mergeCell ref="G6:H6"/>
    <mergeCell ref="I6:J6"/>
    <mergeCell ref="R6:S6"/>
    <mergeCell ref="T9:U9"/>
    <mergeCell ref="V9:X9"/>
    <mergeCell ref="R10:S10"/>
    <mergeCell ref="T10:U10"/>
    <mergeCell ref="V10:X10"/>
    <mergeCell ref="J35:N36"/>
    <mergeCell ref="O35:O36"/>
    <mergeCell ref="M11:N11"/>
    <mergeCell ref="M9:N9"/>
    <mergeCell ref="M10:N10"/>
    <mergeCell ref="R11:S11"/>
    <mergeCell ref="T11:U11"/>
    <mergeCell ref="V11:X11"/>
    <mergeCell ref="R12:S12"/>
    <mergeCell ref="T12:U12"/>
    <mergeCell ref="V12:X12"/>
    <mergeCell ref="R13:S13"/>
    <mergeCell ref="T13:U13"/>
    <mergeCell ref="V13:X13"/>
    <mergeCell ref="R14:S14"/>
    <mergeCell ref="T14:U14"/>
    <mergeCell ref="V14:X14"/>
    <mergeCell ref="R15:S15"/>
    <mergeCell ref="T15:U15"/>
    <mergeCell ref="V15:X15"/>
    <mergeCell ref="R16:S16"/>
    <mergeCell ref="T16:U16"/>
    <mergeCell ref="V16:X16"/>
    <mergeCell ref="R17:S17"/>
    <mergeCell ref="T17:U17"/>
    <mergeCell ref="V17:X17"/>
    <mergeCell ref="R18:S18"/>
    <mergeCell ref="T18:U18"/>
    <mergeCell ref="V18:X18"/>
    <mergeCell ref="R19:S19"/>
    <mergeCell ref="T19:U19"/>
    <mergeCell ref="V19:X19"/>
    <mergeCell ref="R20:S20"/>
    <mergeCell ref="T20:U20"/>
    <mergeCell ref="V20:X20"/>
    <mergeCell ref="J30:N31"/>
    <mergeCell ref="O30:O31"/>
    <mergeCell ref="R21:S21"/>
    <mergeCell ref="T21:U21"/>
    <mergeCell ref="V21:X21"/>
    <mergeCell ref="J33:N34"/>
    <mergeCell ref="O33:O34"/>
    <mergeCell ref="K22:L22"/>
    <mergeCell ref="M22:N22"/>
    <mergeCell ref="O22:Q22"/>
    <mergeCell ref="R22:S22"/>
    <mergeCell ref="T22:U22"/>
    <mergeCell ref="V22:X22"/>
    <mergeCell ref="J26:N27"/>
    <mergeCell ref="O26:O27"/>
    <mergeCell ref="J28:N29"/>
    <mergeCell ref="O28:O2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zoomScale="115" zoomScaleNormal="115" zoomScalePageLayoutView="0" workbookViewId="0" topLeftCell="A3">
      <selection activeCell="L7" sqref="L7:N7"/>
    </sheetView>
  </sheetViews>
  <sheetFormatPr defaultColWidth="9.00390625" defaultRowHeight="13.5"/>
  <cols>
    <col min="1" max="1" width="16.25390625" style="33" customWidth="1"/>
    <col min="2" max="2" width="3.75390625" style="33" customWidth="1"/>
    <col min="3" max="7" width="3.625" style="33" customWidth="1"/>
    <col min="8" max="10" width="3.625" style="42" customWidth="1"/>
    <col min="11" max="17" width="3.625" style="33" customWidth="1"/>
    <col min="18" max="24" width="3.125" style="33" customWidth="1"/>
    <col min="25" max="16384" width="9.00390625" style="33" customWidth="1"/>
  </cols>
  <sheetData>
    <row r="1" spans="1:24" ht="15" customHeight="1">
      <c r="A1" s="194" t="s">
        <v>66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61"/>
      <c r="M1" s="49"/>
      <c r="N1" s="49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ht="15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61"/>
      <c r="M2" s="49"/>
      <c r="N2" s="197" t="s">
        <v>95</v>
      </c>
      <c r="O2" s="198"/>
      <c r="P2" s="198"/>
      <c r="Q2" s="198"/>
      <c r="R2" s="198"/>
      <c r="S2" s="198"/>
      <c r="T2" s="195" t="s">
        <v>99</v>
      </c>
      <c r="U2" s="196"/>
      <c r="V2" s="196"/>
      <c r="W2" s="196"/>
      <c r="X2" s="196"/>
    </row>
    <row r="3" spans="1:24" ht="15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61"/>
      <c r="M3" s="49"/>
      <c r="N3" s="49"/>
      <c r="O3" s="48"/>
      <c r="P3" s="48"/>
      <c r="Q3" s="48"/>
      <c r="R3" s="48"/>
      <c r="S3" s="48"/>
      <c r="T3" s="196" t="s">
        <v>57</v>
      </c>
      <c r="U3" s="196"/>
      <c r="V3" s="196"/>
      <c r="W3" s="196"/>
      <c r="X3" s="196"/>
    </row>
    <row r="4" spans="1:24" ht="15" customHeight="1">
      <c r="A4" s="202" t="s">
        <v>29</v>
      </c>
      <c r="B4" s="202"/>
      <c r="C4" s="202"/>
      <c r="D4" s="202"/>
      <c r="E4" s="202"/>
      <c r="F4" s="62"/>
      <c r="G4" s="50"/>
      <c r="H4" s="50"/>
      <c r="I4" s="50"/>
      <c r="J4" s="50"/>
      <c r="K4" s="50"/>
      <c r="L4" s="50"/>
      <c r="M4" s="50"/>
      <c r="N4" s="50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4" ht="15" customHeight="1">
      <c r="A5" s="203"/>
      <c r="B5" s="203"/>
      <c r="C5" s="203"/>
      <c r="D5" s="203"/>
      <c r="E5" s="203"/>
      <c r="F5" s="63"/>
      <c r="G5" s="55"/>
      <c r="H5" s="55"/>
      <c r="I5" s="55"/>
      <c r="J5" s="55"/>
      <c r="K5" s="55"/>
      <c r="L5" s="55"/>
      <c r="M5" s="55"/>
      <c r="N5" s="55"/>
      <c r="O5" s="52"/>
      <c r="P5" s="52"/>
      <c r="Q5" s="54"/>
      <c r="R5" s="54"/>
      <c r="S5" s="54"/>
      <c r="T5" s="54"/>
      <c r="U5" s="54"/>
      <c r="V5" s="54"/>
      <c r="W5" s="54"/>
      <c r="X5" s="54"/>
    </row>
    <row r="6" spans="1:24" ht="15" customHeight="1">
      <c r="A6" s="88" t="s">
        <v>30</v>
      </c>
      <c r="B6" s="88" t="s">
        <v>31</v>
      </c>
      <c r="C6" s="173" t="s">
        <v>2</v>
      </c>
      <c r="D6" s="174"/>
      <c r="E6" s="175"/>
      <c r="F6" s="173" t="s">
        <v>3</v>
      </c>
      <c r="G6" s="174"/>
      <c r="H6" s="175"/>
      <c r="I6" s="173" t="s">
        <v>4</v>
      </c>
      <c r="J6" s="174"/>
      <c r="K6" s="175"/>
      <c r="L6" s="173" t="s">
        <v>5</v>
      </c>
      <c r="M6" s="174"/>
      <c r="N6" s="175"/>
      <c r="O6" s="173" t="s">
        <v>32</v>
      </c>
      <c r="P6" s="174"/>
      <c r="Q6" s="175"/>
      <c r="R6" s="173" t="s">
        <v>33</v>
      </c>
      <c r="S6" s="175"/>
      <c r="T6" s="173" t="s">
        <v>34</v>
      </c>
      <c r="U6" s="175"/>
      <c r="V6" s="199" t="s">
        <v>35</v>
      </c>
      <c r="W6" s="200"/>
      <c r="X6" s="201"/>
    </row>
    <row r="7" spans="1:24" ht="30" customHeight="1">
      <c r="A7" s="109" t="s">
        <v>96</v>
      </c>
      <c r="B7" s="101">
        <v>1</v>
      </c>
      <c r="C7" s="176">
        <v>101.6</v>
      </c>
      <c r="D7" s="177"/>
      <c r="E7" s="178"/>
      <c r="F7" s="176">
        <v>100.5</v>
      </c>
      <c r="G7" s="177"/>
      <c r="H7" s="178"/>
      <c r="I7" s="176">
        <v>103.5</v>
      </c>
      <c r="J7" s="177"/>
      <c r="K7" s="178"/>
      <c r="L7" s="176">
        <v>97.8</v>
      </c>
      <c r="M7" s="177"/>
      <c r="N7" s="178"/>
      <c r="O7" s="176">
        <f>SUM(C7:N7)</f>
        <v>403.40000000000003</v>
      </c>
      <c r="P7" s="177"/>
      <c r="Q7" s="178"/>
      <c r="R7" s="164">
        <v>18</v>
      </c>
      <c r="S7" s="165"/>
      <c r="T7" s="164">
        <v>1</v>
      </c>
      <c r="U7" s="165"/>
      <c r="V7" s="164" t="s">
        <v>97</v>
      </c>
      <c r="W7" s="166"/>
      <c r="X7" s="165"/>
    </row>
    <row r="8" spans="1:24" ht="30" customHeight="1">
      <c r="A8" s="98"/>
      <c r="B8" s="99"/>
      <c r="C8" s="179"/>
      <c r="D8" s="180"/>
      <c r="E8" s="181"/>
      <c r="F8" s="179"/>
      <c r="G8" s="180"/>
      <c r="H8" s="181"/>
      <c r="I8" s="167"/>
      <c r="J8" s="169"/>
      <c r="K8" s="168"/>
      <c r="L8" s="191"/>
      <c r="M8" s="192"/>
      <c r="N8" s="193"/>
      <c r="O8" s="188">
        <f>SUM(C8:N8)</f>
        <v>0</v>
      </c>
      <c r="P8" s="189"/>
      <c r="Q8" s="190"/>
      <c r="R8" s="167"/>
      <c r="S8" s="168"/>
      <c r="T8" s="167"/>
      <c r="U8" s="168"/>
      <c r="V8" s="167"/>
      <c r="W8" s="169"/>
      <c r="X8" s="168"/>
    </row>
    <row r="9" spans="1:24" ht="30" customHeight="1">
      <c r="A9" s="100"/>
      <c r="B9" s="101"/>
      <c r="C9" s="182"/>
      <c r="D9" s="183"/>
      <c r="E9" s="184"/>
      <c r="F9" s="182"/>
      <c r="G9" s="183"/>
      <c r="H9" s="184"/>
      <c r="I9" s="185"/>
      <c r="J9" s="186"/>
      <c r="K9" s="187"/>
      <c r="L9" s="185"/>
      <c r="M9" s="186"/>
      <c r="N9" s="187"/>
      <c r="O9" s="170">
        <f aca="true" t="shared" si="0" ref="O9:O22">SUM(C9:N9)</f>
        <v>0</v>
      </c>
      <c r="P9" s="171"/>
      <c r="Q9" s="172"/>
      <c r="R9" s="164"/>
      <c r="S9" s="165"/>
      <c r="T9" s="164"/>
      <c r="U9" s="165"/>
      <c r="V9" s="164"/>
      <c r="W9" s="166"/>
      <c r="X9" s="165"/>
    </row>
    <row r="10" spans="1:24" ht="30" customHeight="1">
      <c r="A10" s="98"/>
      <c r="B10" s="99"/>
      <c r="C10" s="179"/>
      <c r="D10" s="180"/>
      <c r="E10" s="181"/>
      <c r="F10" s="179"/>
      <c r="G10" s="180"/>
      <c r="H10" s="181"/>
      <c r="I10" s="167"/>
      <c r="J10" s="169"/>
      <c r="K10" s="168"/>
      <c r="L10" s="191"/>
      <c r="M10" s="192"/>
      <c r="N10" s="193"/>
      <c r="O10" s="188">
        <f t="shared" si="0"/>
        <v>0</v>
      </c>
      <c r="P10" s="189"/>
      <c r="Q10" s="190"/>
      <c r="R10" s="167"/>
      <c r="S10" s="168"/>
      <c r="T10" s="167"/>
      <c r="U10" s="168"/>
      <c r="V10" s="167"/>
      <c r="W10" s="169"/>
      <c r="X10" s="168"/>
    </row>
    <row r="11" spans="1:24" ht="30" customHeight="1">
      <c r="A11" s="100"/>
      <c r="B11" s="101"/>
      <c r="C11" s="182"/>
      <c r="D11" s="183"/>
      <c r="E11" s="184"/>
      <c r="F11" s="182"/>
      <c r="G11" s="183"/>
      <c r="H11" s="184"/>
      <c r="I11" s="185"/>
      <c r="J11" s="186"/>
      <c r="K11" s="187"/>
      <c r="L11" s="185"/>
      <c r="M11" s="186"/>
      <c r="N11" s="187"/>
      <c r="O11" s="170">
        <f t="shared" si="0"/>
        <v>0</v>
      </c>
      <c r="P11" s="171"/>
      <c r="Q11" s="172"/>
      <c r="R11" s="164"/>
      <c r="S11" s="165"/>
      <c r="T11" s="164"/>
      <c r="U11" s="165"/>
      <c r="V11" s="164"/>
      <c r="W11" s="166"/>
      <c r="X11" s="165"/>
    </row>
    <row r="12" spans="1:24" ht="30" customHeight="1">
      <c r="A12" s="98"/>
      <c r="B12" s="99"/>
      <c r="C12" s="179"/>
      <c r="D12" s="180"/>
      <c r="E12" s="181"/>
      <c r="F12" s="179"/>
      <c r="G12" s="180"/>
      <c r="H12" s="181"/>
      <c r="I12" s="167"/>
      <c r="J12" s="169"/>
      <c r="K12" s="168"/>
      <c r="L12" s="191"/>
      <c r="M12" s="192"/>
      <c r="N12" s="193"/>
      <c r="O12" s="188">
        <f t="shared" si="0"/>
        <v>0</v>
      </c>
      <c r="P12" s="189"/>
      <c r="Q12" s="190"/>
      <c r="R12" s="167"/>
      <c r="S12" s="168"/>
      <c r="T12" s="167"/>
      <c r="U12" s="168"/>
      <c r="V12" s="167"/>
      <c r="W12" s="169"/>
      <c r="X12" s="168"/>
    </row>
    <row r="13" spans="1:24" ht="30" customHeight="1">
      <c r="A13" s="100"/>
      <c r="B13" s="101"/>
      <c r="C13" s="182"/>
      <c r="D13" s="183"/>
      <c r="E13" s="184"/>
      <c r="F13" s="182"/>
      <c r="G13" s="183"/>
      <c r="H13" s="184"/>
      <c r="I13" s="185"/>
      <c r="J13" s="186"/>
      <c r="K13" s="187"/>
      <c r="L13" s="185"/>
      <c r="M13" s="186"/>
      <c r="N13" s="187"/>
      <c r="O13" s="170">
        <f t="shared" si="0"/>
        <v>0</v>
      </c>
      <c r="P13" s="171"/>
      <c r="Q13" s="172"/>
      <c r="R13" s="164"/>
      <c r="S13" s="165"/>
      <c r="T13" s="164"/>
      <c r="U13" s="165"/>
      <c r="V13" s="164"/>
      <c r="W13" s="166"/>
      <c r="X13" s="165"/>
    </row>
    <row r="14" spans="1:24" ht="30" customHeight="1">
      <c r="A14" s="98"/>
      <c r="B14" s="99"/>
      <c r="C14" s="179"/>
      <c r="D14" s="180"/>
      <c r="E14" s="181"/>
      <c r="F14" s="179"/>
      <c r="G14" s="180"/>
      <c r="H14" s="181"/>
      <c r="I14" s="167"/>
      <c r="J14" s="169"/>
      <c r="K14" s="168"/>
      <c r="L14" s="191"/>
      <c r="M14" s="192"/>
      <c r="N14" s="193"/>
      <c r="O14" s="188">
        <f t="shared" si="0"/>
        <v>0</v>
      </c>
      <c r="P14" s="189"/>
      <c r="Q14" s="190"/>
      <c r="R14" s="167"/>
      <c r="S14" s="168"/>
      <c r="T14" s="167"/>
      <c r="U14" s="168"/>
      <c r="V14" s="167"/>
      <c r="W14" s="169"/>
      <c r="X14" s="168"/>
    </row>
    <row r="15" spans="1:24" ht="30" customHeight="1">
      <c r="A15" s="100"/>
      <c r="B15" s="101"/>
      <c r="C15" s="182"/>
      <c r="D15" s="183"/>
      <c r="E15" s="184"/>
      <c r="F15" s="182"/>
      <c r="G15" s="183"/>
      <c r="H15" s="184"/>
      <c r="I15" s="185"/>
      <c r="J15" s="186"/>
      <c r="K15" s="187"/>
      <c r="L15" s="185"/>
      <c r="M15" s="186"/>
      <c r="N15" s="187"/>
      <c r="O15" s="170">
        <f t="shared" si="0"/>
        <v>0</v>
      </c>
      <c r="P15" s="171"/>
      <c r="Q15" s="172"/>
      <c r="R15" s="164"/>
      <c r="S15" s="165"/>
      <c r="T15" s="164"/>
      <c r="U15" s="165"/>
      <c r="V15" s="164"/>
      <c r="W15" s="166"/>
      <c r="X15" s="165"/>
    </row>
    <row r="16" spans="1:24" ht="30" customHeight="1">
      <c r="A16" s="98"/>
      <c r="B16" s="99"/>
      <c r="C16" s="179"/>
      <c r="D16" s="180"/>
      <c r="E16" s="181"/>
      <c r="F16" s="179"/>
      <c r="G16" s="180"/>
      <c r="H16" s="181"/>
      <c r="I16" s="167"/>
      <c r="J16" s="169"/>
      <c r="K16" s="168"/>
      <c r="L16" s="191"/>
      <c r="M16" s="192"/>
      <c r="N16" s="193"/>
      <c r="O16" s="188">
        <f t="shared" si="0"/>
        <v>0</v>
      </c>
      <c r="P16" s="189"/>
      <c r="Q16" s="190"/>
      <c r="R16" s="167"/>
      <c r="S16" s="168"/>
      <c r="T16" s="167"/>
      <c r="U16" s="168"/>
      <c r="V16" s="167"/>
      <c r="W16" s="169"/>
      <c r="X16" s="168"/>
    </row>
    <row r="17" spans="1:24" ht="30" customHeight="1">
      <c r="A17" s="100"/>
      <c r="B17" s="101"/>
      <c r="C17" s="182"/>
      <c r="D17" s="183"/>
      <c r="E17" s="184"/>
      <c r="F17" s="182"/>
      <c r="G17" s="183"/>
      <c r="H17" s="184"/>
      <c r="I17" s="185"/>
      <c r="J17" s="186"/>
      <c r="K17" s="187"/>
      <c r="L17" s="185"/>
      <c r="M17" s="186"/>
      <c r="N17" s="187"/>
      <c r="O17" s="170">
        <f t="shared" si="0"/>
        <v>0</v>
      </c>
      <c r="P17" s="171"/>
      <c r="Q17" s="172"/>
      <c r="R17" s="164"/>
      <c r="S17" s="165"/>
      <c r="T17" s="164"/>
      <c r="U17" s="165"/>
      <c r="V17" s="164"/>
      <c r="W17" s="166"/>
      <c r="X17" s="165"/>
    </row>
    <row r="18" spans="1:24" ht="30" customHeight="1">
      <c r="A18" s="98"/>
      <c r="B18" s="99"/>
      <c r="C18" s="179"/>
      <c r="D18" s="180"/>
      <c r="E18" s="181"/>
      <c r="F18" s="179"/>
      <c r="G18" s="180"/>
      <c r="H18" s="181"/>
      <c r="I18" s="167"/>
      <c r="J18" s="169"/>
      <c r="K18" s="168"/>
      <c r="L18" s="191"/>
      <c r="M18" s="192"/>
      <c r="N18" s="193"/>
      <c r="O18" s="188">
        <f t="shared" si="0"/>
        <v>0</v>
      </c>
      <c r="P18" s="189"/>
      <c r="Q18" s="190"/>
      <c r="R18" s="167"/>
      <c r="S18" s="168"/>
      <c r="T18" s="167"/>
      <c r="U18" s="168"/>
      <c r="V18" s="167"/>
      <c r="W18" s="169"/>
      <c r="X18" s="168"/>
    </row>
    <row r="19" spans="1:24" ht="30" customHeight="1">
      <c r="A19" s="100"/>
      <c r="B19" s="101"/>
      <c r="C19" s="182"/>
      <c r="D19" s="183"/>
      <c r="E19" s="184"/>
      <c r="F19" s="182"/>
      <c r="G19" s="183"/>
      <c r="H19" s="184"/>
      <c r="I19" s="185"/>
      <c r="J19" s="186"/>
      <c r="K19" s="187"/>
      <c r="L19" s="185"/>
      <c r="M19" s="186"/>
      <c r="N19" s="187"/>
      <c r="O19" s="170">
        <f t="shared" si="0"/>
        <v>0</v>
      </c>
      <c r="P19" s="171"/>
      <c r="Q19" s="172"/>
      <c r="R19" s="164"/>
      <c r="S19" s="165"/>
      <c r="T19" s="164"/>
      <c r="U19" s="165"/>
      <c r="V19" s="164"/>
      <c r="W19" s="166"/>
      <c r="X19" s="165"/>
    </row>
    <row r="20" spans="1:24" ht="30" customHeight="1">
      <c r="A20" s="98"/>
      <c r="B20" s="99"/>
      <c r="C20" s="179"/>
      <c r="D20" s="180"/>
      <c r="E20" s="181"/>
      <c r="F20" s="179"/>
      <c r="G20" s="180"/>
      <c r="H20" s="181"/>
      <c r="I20" s="167"/>
      <c r="J20" s="169"/>
      <c r="K20" s="168"/>
      <c r="L20" s="191"/>
      <c r="M20" s="192"/>
      <c r="N20" s="193"/>
      <c r="O20" s="188">
        <f t="shared" si="0"/>
        <v>0</v>
      </c>
      <c r="P20" s="189"/>
      <c r="Q20" s="190"/>
      <c r="R20" s="167"/>
      <c r="S20" s="168"/>
      <c r="T20" s="167"/>
      <c r="U20" s="168"/>
      <c r="V20" s="167"/>
      <c r="W20" s="169"/>
      <c r="X20" s="168"/>
    </row>
    <row r="21" spans="1:24" ht="30" customHeight="1">
      <c r="A21" s="100"/>
      <c r="B21" s="101"/>
      <c r="C21" s="182"/>
      <c r="D21" s="183"/>
      <c r="E21" s="184"/>
      <c r="F21" s="182"/>
      <c r="G21" s="183"/>
      <c r="H21" s="184"/>
      <c r="I21" s="185"/>
      <c r="J21" s="186"/>
      <c r="K21" s="187"/>
      <c r="L21" s="185"/>
      <c r="M21" s="186"/>
      <c r="N21" s="187"/>
      <c r="O21" s="170">
        <f t="shared" si="0"/>
        <v>0</v>
      </c>
      <c r="P21" s="171"/>
      <c r="Q21" s="172"/>
      <c r="R21" s="164"/>
      <c r="S21" s="165"/>
      <c r="T21" s="164"/>
      <c r="U21" s="165"/>
      <c r="V21" s="164"/>
      <c r="W21" s="166"/>
      <c r="X21" s="165"/>
    </row>
    <row r="22" spans="1:24" ht="30" customHeight="1">
      <c r="A22" s="98"/>
      <c r="B22" s="99"/>
      <c r="C22" s="179"/>
      <c r="D22" s="180"/>
      <c r="E22" s="181"/>
      <c r="F22" s="179"/>
      <c r="G22" s="180"/>
      <c r="H22" s="181"/>
      <c r="I22" s="167"/>
      <c r="J22" s="169"/>
      <c r="K22" s="168"/>
      <c r="L22" s="191"/>
      <c r="M22" s="192"/>
      <c r="N22" s="193"/>
      <c r="O22" s="188">
        <f t="shared" si="0"/>
        <v>0</v>
      </c>
      <c r="P22" s="189"/>
      <c r="Q22" s="190"/>
      <c r="R22" s="167"/>
      <c r="S22" s="168"/>
      <c r="T22" s="167"/>
      <c r="U22" s="168"/>
      <c r="V22" s="167"/>
      <c r="W22" s="169"/>
      <c r="X22" s="168"/>
    </row>
    <row r="23" spans="1:24" ht="15" customHeight="1">
      <c r="A23" s="56"/>
      <c r="B23" s="56"/>
      <c r="C23" s="56"/>
      <c r="D23" s="56"/>
      <c r="E23" s="56"/>
      <c r="F23" s="60"/>
      <c r="G23" s="51"/>
      <c r="H23" s="34"/>
      <c r="I23" s="34"/>
      <c r="J23" s="34"/>
      <c r="K23" s="35"/>
      <c r="L23" s="35"/>
      <c r="M23" s="35"/>
      <c r="N23" s="35"/>
      <c r="O23" s="35"/>
      <c r="P23" s="35"/>
      <c r="Q23" s="57"/>
      <c r="R23" s="57"/>
      <c r="S23" s="57"/>
      <c r="T23" s="57"/>
      <c r="U23" s="58"/>
      <c r="V23" s="58"/>
      <c r="W23" s="58"/>
      <c r="X23" s="58"/>
    </row>
    <row r="24" spans="1:20" ht="15" customHeight="1">
      <c r="A24" s="36"/>
      <c r="B24" s="37"/>
      <c r="C24" s="37"/>
      <c r="D24" s="143" t="s">
        <v>98</v>
      </c>
      <c r="E24" s="143"/>
      <c r="F24" s="143"/>
      <c r="G24" s="143"/>
      <c r="H24" s="143"/>
      <c r="I24" s="66"/>
      <c r="J24" s="66"/>
      <c r="K24" s="67"/>
      <c r="L24" s="67"/>
      <c r="M24" s="67"/>
      <c r="N24" s="68"/>
      <c r="O24" s="68"/>
      <c r="P24" s="10"/>
      <c r="Q24" s="10"/>
      <c r="R24" s="10"/>
      <c r="S24" s="59"/>
      <c r="T24" s="53"/>
    </row>
    <row r="25" spans="1:20" ht="15" customHeight="1">
      <c r="A25" s="36"/>
      <c r="B25" s="37"/>
      <c r="C25" s="37"/>
      <c r="D25" s="143"/>
      <c r="E25" s="143"/>
      <c r="F25" s="143"/>
      <c r="G25" s="143"/>
      <c r="H25" s="143"/>
      <c r="I25" s="66"/>
      <c r="J25" s="66"/>
      <c r="K25" s="67"/>
      <c r="L25" s="67"/>
      <c r="M25" s="67"/>
      <c r="N25" s="68"/>
      <c r="O25" s="68"/>
      <c r="P25" s="10"/>
      <c r="Q25" s="10"/>
      <c r="R25" s="10"/>
      <c r="S25" s="59"/>
      <c r="T25" s="53"/>
    </row>
    <row r="26" spans="1:20" ht="15" customHeight="1">
      <c r="A26" s="36"/>
      <c r="B26" s="37"/>
      <c r="C26" s="37"/>
      <c r="D26" s="68"/>
      <c r="E26" s="207" t="s">
        <v>96</v>
      </c>
      <c r="F26" s="207"/>
      <c r="G26" s="207"/>
      <c r="H26" s="207"/>
      <c r="I26" s="207"/>
      <c r="J26" s="160">
        <v>403.4</v>
      </c>
      <c r="K26" s="160"/>
      <c r="L26" s="160"/>
      <c r="M26" s="160"/>
      <c r="N26" s="160"/>
      <c r="O26" s="121" t="s">
        <v>42</v>
      </c>
      <c r="P26" s="10"/>
      <c r="Q26" s="10"/>
      <c r="R26" s="10"/>
      <c r="S26" s="59"/>
      <c r="T26" s="53"/>
    </row>
    <row r="27" spans="1:20" ht="15" customHeight="1">
      <c r="A27" s="36"/>
      <c r="B27" s="39"/>
      <c r="C27" s="39"/>
      <c r="D27" s="68"/>
      <c r="E27" s="208"/>
      <c r="F27" s="208"/>
      <c r="G27" s="208"/>
      <c r="H27" s="208"/>
      <c r="I27" s="208"/>
      <c r="J27" s="161"/>
      <c r="K27" s="161"/>
      <c r="L27" s="161"/>
      <c r="M27" s="161"/>
      <c r="N27" s="161"/>
      <c r="O27" s="122"/>
      <c r="P27" s="10"/>
      <c r="Q27" s="10"/>
      <c r="R27" s="10"/>
      <c r="S27" s="59"/>
      <c r="T27" s="53"/>
    </row>
    <row r="28" spans="1:20" ht="15" customHeight="1">
      <c r="A28" s="36"/>
      <c r="B28" s="39"/>
      <c r="C28" s="39"/>
      <c r="D28" s="68"/>
      <c r="E28" s="206"/>
      <c r="F28" s="206"/>
      <c r="G28" s="206"/>
      <c r="H28" s="206"/>
      <c r="I28" s="206"/>
      <c r="J28" s="162"/>
      <c r="K28" s="162"/>
      <c r="L28" s="162"/>
      <c r="M28" s="162"/>
      <c r="N28" s="162"/>
      <c r="O28" s="163" t="s">
        <v>42</v>
      </c>
      <c r="P28" s="10"/>
      <c r="Q28" s="10"/>
      <c r="R28" s="10"/>
      <c r="S28" s="59"/>
      <c r="T28" s="53"/>
    </row>
    <row r="29" spans="1:20" ht="15" customHeight="1">
      <c r="A29" s="40"/>
      <c r="B29" s="39"/>
      <c r="C29" s="39"/>
      <c r="D29" s="68"/>
      <c r="E29" s="206"/>
      <c r="F29" s="206"/>
      <c r="G29" s="206"/>
      <c r="H29" s="206"/>
      <c r="I29" s="206"/>
      <c r="J29" s="162"/>
      <c r="K29" s="162"/>
      <c r="L29" s="162"/>
      <c r="M29" s="162"/>
      <c r="N29" s="162"/>
      <c r="O29" s="163"/>
      <c r="P29" s="10"/>
      <c r="Q29" s="10"/>
      <c r="R29" s="10"/>
      <c r="S29" s="59"/>
      <c r="T29" s="53"/>
    </row>
    <row r="30" spans="1:24" ht="15" customHeight="1">
      <c r="A30" s="40"/>
      <c r="B30" s="39"/>
      <c r="C30" s="39"/>
      <c r="D30" s="68"/>
      <c r="E30" s="204" t="s">
        <v>26</v>
      </c>
      <c r="F30" s="204"/>
      <c r="G30" s="204"/>
      <c r="H30" s="204"/>
      <c r="I30" s="204"/>
      <c r="J30" s="160">
        <v>403.4</v>
      </c>
      <c r="K30" s="160"/>
      <c r="L30" s="160"/>
      <c r="M30" s="160"/>
      <c r="N30" s="160"/>
      <c r="O30" s="121" t="s">
        <v>42</v>
      </c>
      <c r="P30" s="10"/>
      <c r="Q30" s="10"/>
      <c r="R30" s="10"/>
      <c r="S30" s="43"/>
      <c r="T30" s="43"/>
      <c r="U30" s="39"/>
      <c r="V30" s="39"/>
      <c r="W30" s="39"/>
      <c r="X30" s="44"/>
    </row>
    <row r="31" spans="1:24" ht="15" customHeight="1">
      <c r="A31" s="40"/>
      <c r="B31" s="39"/>
      <c r="C31" s="39"/>
      <c r="D31" s="68"/>
      <c r="E31" s="205"/>
      <c r="F31" s="205"/>
      <c r="G31" s="205"/>
      <c r="H31" s="205"/>
      <c r="I31" s="205"/>
      <c r="J31" s="161"/>
      <c r="K31" s="161"/>
      <c r="L31" s="161"/>
      <c r="M31" s="161"/>
      <c r="N31" s="161"/>
      <c r="O31" s="122"/>
      <c r="P31" s="10"/>
      <c r="Q31" s="10"/>
      <c r="R31" s="10"/>
      <c r="S31" s="45"/>
      <c r="T31" s="45"/>
      <c r="U31" s="39"/>
      <c r="V31" s="39"/>
      <c r="W31" s="39"/>
      <c r="X31" s="44"/>
    </row>
    <row r="32" spans="1:24" ht="15" customHeight="1">
      <c r="A32" s="40"/>
      <c r="B32" s="39"/>
      <c r="C32" s="39"/>
      <c r="D32" s="71"/>
      <c r="E32" s="204" t="s">
        <v>27</v>
      </c>
      <c r="F32" s="204"/>
      <c r="G32" s="204"/>
      <c r="H32" s="204"/>
      <c r="I32" s="204"/>
      <c r="J32" s="160">
        <v>403.4</v>
      </c>
      <c r="K32" s="160"/>
      <c r="L32" s="160"/>
      <c r="M32" s="160"/>
      <c r="N32" s="160"/>
      <c r="O32" s="121" t="s">
        <v>42</v>
      </c>
      <c r="P32" s="21"/>
      <c r="Q32" s="21"/>
      <c r="R32" s="21"/>
      <c r="S32" s="45"/>
      <c r="T32" s="45"/>
      <c r="U32" s="39"/>
      <c r="V32" s="39"/>
      <c r="W32" s="39"/>
      <c r="X32" s="44"/>
    </row>
    <row r="33" spans="1:24" ht="15" customHeight="1">
      <c r="A33" s="40"/>
      <c r="B33" s="39"/>
      <c r="C33" s="39"/>
      <c r="D33" s="68"/>
      <c r="E33" s="205"/>
      <c r="F33" s="205"/>
      <c r="G33" s="205"/>
      <c r="H33" s="205"/>
      <c r="I33" s="205"/>
      <c r="J33" s="161"/>
      <c r="K33" s="161"/>
      <c r="L33" s="161"/>
      <c r="M33" s="161"/>
      <c r="N33" s="161"/>
      <c r="O33" s="122"/>
      <c r="P33" s="10"/>
      <c r="Q33" s="10"/>
      <c r="R33" s="10"/>
      <c r="S33" s="45"/>
      <c r="T33" s="45"/>
      <c r="U33" s="39"/>
      <c r="V33" s="39"/>
      <c r="W33" s="39"/>
      <c r="X33" s="44"/>
    </row>
    <row r="34" spans="1:24" ht="15" customHeight="1">
      <c r="A34" s="46"/>
      <c r="B34" s="41"/>
      <c r="C34" s="41"/>
      <c r="D34" s="68"/>
      <c r="E34" s="154" t="s">
        <v>100</v>
      </c>
      <c r="F34" s="154"/>
      <c r="G34" s="154"/>
      <c r="H34" s="154"/>
      <c r="I34" s="154"/>
      <c r="J34" s="154"/>
      <c r="K34" s="154"/>
      <c r="L34" s="156">
        <v>358</v>
      </c>
      <c r="M34" s="156"/>
      <c r="N34" s="156"/>
      <c r="O34" s="158" t="s">
        <v>42</v>
      </c>
      <c r="P34" s="10"/>
      <c r="Q34" s="10"/>
      <c r="R34" s="10"/>
      <c r="S34" s="45"/>
      <c r="T34" s="45"/>
      <c r="U34" s="39"/>
      <c r="V34" s="39"/>
      <c r="W34" s="39"/>
      <c r="X34" s="44"/>
    </row>
    <row r="35" spans="1:23" ht="15" customHeight="1">
      <c r="A35" s="41"/>
      <c r="D35" s="68"/>
      <c r="E35" s="155"/>
      <c r="F35" s="155"/>
      <c r="G35" s="155"/>
      <c r="H35" s="155"/>
      <c r="I35" s="155"/>
      <c r="J35" s="155"/>
      <c r="K35" s="155"/>
      <c r="L35" s="157"/>
      <c r="M35" s="157"/>
      <c r="N35" s="157"/>
      <c r="O35" s="159"/>
      <c r="P35" s="10"/>
      <c r="Q35" s="10"/>
      <c r="R35" s="10"/>
      <c r="S35" s="38"/>
      <c r="T35" s="38"/>
      <c r="U35" s="47"/>
      <c r="V35" s="47"/>
      <c r="W35" s="47"/>
    </row>
    <row r="36" spans="4:23" ht="15" customHeight="1">
      <c r="D36" s="68"/>
      <c r="P36" s="10"/>
      <c r="Q36" s="10"/>
      <c r="R36" s="10"/>
      <c r="S36" s="41"/>
      <c r="T36" s="41"/>
      <c r="U36" s="41"/>
      <c r="V36" s="41"/>
      <c r="W36" s="41"/>
    </row>
    <row r="37" ht="15" customHeight="1"/>
    <row r="38" ht="13.5" customHeight="1"/>
  </sheetData>
  <sheetProtection/>
  <mergeCells count="157">
    <mergeCell ref="C19:E19"/>
    <mergeCell ref="F19:H19"/>
    <mergeCell ref="C20:E20"/>
    <mergeCell ref="F20:H20"/>
    <mergeCell ref="I22:K22"/>
    <mergeCell ref="L19:N19"/>
    <mergeCell ref="F13:H13"/>
    <mergeCell ref="F12:H12"/>
    <mergeCell ref="I19:K19"/>
    <mergeCell ref="F17:H17"/>
    <mergeCell ref="L22:N22"/>
    <mergeCell ref="O22:Q22"/>
    <mergeCell ref="F22:H22"/>
    <mergeCell ref="O19:Q19"/>
    <mergeCell ref="L6:N6"/>
    <mergeCell ref="L7:N7"/>
    <mergeCell ref="E32:I33"/>
    <mergeCell ref="E28:I29"/>
    <mergeCell ref="E30:I31"/>
    <mergeCell ref="D24:H25"/>
    <mergeCell ref="E26:I27"/>
    <mergeCell ref="I10:K10"/>
    <mergeCell ref="F15:H15"/>
    <mergeCell ref="F14:H14"/>
    <mergeCell ref="O13:Q13"/>
    <mergeCell ref="O14:Q14"/>
    <mergeCell ref="O6:Q6"/>
    <mergeCell ref="O7:Q7"/>
    <mergeCell ref="O8:Q8"/>
    <mergeCell ref="O9:Q9"/>
    <mergeCell ref="R20:S20"/>
    <mergeCell ref="T20:U20"/>
    <mergeCell ref="V20:X20"/>
    <mergeCell ref="O15:Q15"/>
    <mergeCell ref="L10:N10"/>
    <mergeCell ref="L8:N8"/>
    <mergeCell ref="O12:Q12"/>
    <mergeCell ref="L11:N11"/>
    <mergeCell ref="O10:Q10"/>
    <mergeCell ref="O11:Q11"/>
    <mergeCell ref="O32:O33"/>
    <mergeCell ref="I20:K20"/>
    <mergeCell ref="L20:N20"/>
    <mergeCell ref="L14:N14"/>
    <mergeCell ref="L9:N9"/>
    <mergeCell ref="L12:N12"/>
    <mergeCell ref="I12:K12"/>
    <mergeCell ref="L16:N16"/>
    <mergeCell ref="L15:N15"/>
    <mergeCell ref="O18:Q18"/>
    <mergeCell ref="C22:E22"/>
    <mergeCell ref="R6:S6"/>
    <mergeCell ref="I9:K9"/>
    <mergeCell ref="F11:H11"/>
    <mergeCell ref="F10:H10"/>
    <mergeCell ref="O17:Q17"/>
    <mergeCell ref="I13:K13"/>
    <mergeCell ref="L13:N13"/>
    <mergeCell ref="C21:E21"/>
    <mergeCell ref="F21:H21"/>
    <mergeCell ref="A1:K3"/>
    <mergeCell ref="T2:X2"/>
    <mergeCell ref="T3:X3"/>
    <mergeCell ref="N2:S2"/>
    <mergeCell ref="T6:U6"/>
    <mergeCell ref="F9:H9"/>
    <mergeCell ref="V6:X6"/>
    <mergeCell ref="A4:E5"/>
    <mergeCell ref="F8:H8"/>
    <mergeCell ref="F7:H7"/>
    <mergeCell ref="O16:Q16"/>
    <mergeCell ref="C17:E17"/>
    <mergeCell ref="C18:E18"/>
    <mergeCell ref="I18:K18"/>
    <mergeCell ref="C16:E16"/>
    <mergeCell ref="F16:H16"/>
    <mergeCell ref="I17:K17"/>
    <mergeCell ref="L17:N17"/>
    <mergeCell ref="L18:N18"/>
    <mergeCell ref="R22:S22"/>
    <mergeCell ref="T22:U22"/>
    <mergeCell ref="V22:X22"/>
    <mergeCell ref="F18:H18"/>
    <mergeCell ref="I21:K21"/>
    <mergeCell ref="L21:N21"/>
    <mergeCell ref="O20:Q20"/>
    <mergeCell ref="R19:S19"/>
    <mergeCell ref="T19:U19"/>
    <mergeCell ref="V19:X19"/>
    <mergeCell ref="C10:E10"/>
    <mergeCell ref="C11:E11"/>
    <mergeCell ref="I16:K16"/>
    <mergeCell ref="I14:K14"/>
    <mergeCell ref="I15:K15"/>
    <mergeCell ref="C12:E12"/>
    <mergeCell ref="C13:E13"/>
    <mergeCell ref="C14:E14"/>
    <mergeCell ref="C15:E15"/>
    <mergeCell ref="I11:K11"/>
    <mergeCell ref="T8:U8"/>
    <mergeCell ref="T7:U7"/>
    <mergeCell ref="C6:E6"/>
    <mergeCell ref="C7:E7"/>
    <mergeCell ref="C8:E8"/>
    <mergeCell ref="C9:E9"/>
    <mergeCell ref="F6:H6"/>
    <mergeCell ref="I6:K6"/>
    <mergeCell ref="I7:K7"/>
    <mergeCell ref="I8:K8"/>
    <mergeCell ref="V9:X9"/>
    <mergeCell ref="R10:S10"/>
    <mergeCell ref="T10:U10"/>
    <mergeCell ref="V10:X10"/>
    <mergeCell ref="R7:S7"/>
    <mergeCell ref="R8:S8"/>
    <mergeCell ref="R9:S9"/>
    <mergeCell ref="T9:U9"/>
    <mergeCell ref="V7:X7"/>
    <mergeCell ref="V8:X8"/>
    <mergeCell ref="R11:S11"/>
    <mergeCell ref="T11:U11"/>
    <mergeCell ref="V11:X11"/>
    <mergeCell ref="R12:S12"/>
    <mergeCell ref="T12:U12"/>
    <mergeCell ref="V12:X12"/>
    <mergeCell ref="R13:S13"/>
    <mergeCell ref="T13:U13"/>
    <mergeCell ref="V13:X13"/>
    <mergeCell ref="R14:S14"/>
    <mergeCell ref="T14:U14"/>
    <mergeCell ref="V14:X14"/>
    <mergeCell ref="O21:Q21"/>
    <mergeCell ref="R21:S21"/>
    <mergeCell ref="R15:S15"/>
    <mergeCell ref="T15:U15"/>
    <mergeCell ref="V15:X15"/>
    <mergeCell ref="R16:S16"/>
    <mergeCell ref="T16:U16"/>
    <mergeCell ref="V16:X16"/>
    <mergeCell ref="T21:U21"/>
    <mergeCell ref="V21:X21"/>
    <mergeCell ref="R17:S17"/>
    <mergeCell ref="T17:U17"/>
    <mergeCell ref="V17:X17"/>
    <mergeCell ref="R18:S18"/>
    <mergeCell ref="T18:U18"/>
    <mergeCell ref="V18:X18"/>
    <mergeCell ref="E34:K35"/>
    <mergeCell ref="L34:N35"/>
    <mergeCell ref="O34:O35"/>
    <mergeCell ref="J26:N27"/>
    <mergeCell ref="O26:O27"/>
    <mergeCell ref="J28:N29"/>
    <mergeCell ref="O28:O29"/>
    <mergeCell ref="J30:N31"/>
    <mergeCell ref="O30:O31"/>
    <mergeCell ref="J32:N33"/>
  </mergeCells>
  <printOptions/>
  <pageMargins left="0.6299212598425197" right="0" top="0.7480314960629921" bottom="0.7480314960629921" header="0.31496062992125984" footer="0.31496062992125984"/>
  <pageSetup horizontalDpi="600" verticalDpi="600" orientation="portrait" paperSize="13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7"/>
  <sheetViews>
    <sheetView zoomScalePageLayoutView="0" workbookViewId="0" topLeftCell="A29">
      <selection activeCell="M45" sqref="M45:R46"/>
    </sheetView>
  </sheetViews>
  <sheetFormatPr defaultColWidth="9.00390625" defaultRowHeight="13.5"/>
  <cols>
    <col min="1" max="5" width="3.00390625" style="23" customWidth="1"/>
    <col min="6" max="6" width="3.00390625" style="83" customWidth="1"/>
    <col min="7" max="32" width="3.00390625" style="23" customWidth="1"/>
    <col min="33" max="16384" width="9.00390625" style="78" customWidth="1"/>
  </cols>
  <sheetData>
    <row r="1" spans="1:19" ht="15" customHeight="1">
      <c r="A1" s="214" t="s">
        <v>66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77"/>
      <c r="S1" s="14"/>
    </row>
    <row r="2" spans="1:32" ht="1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84"/>
      <c r="S2" s="84"/>
      <c r="T2" s="234" t="s">
        <v>67</v>
      </c>
      <c r="U2" s="234"/>
      <c r="V2" s="234"/>
      <c r="W2" s="234"/>
      <c r="X2" s="234"/>
      <c r="Y2" s="234"/>
      <c r="Z2" s="234"/>
      <c r="AA2" s="234"/>
      <c r="AB2" s="233" t="s">
        <v>68</v>
      </c>
      <c r="AC2" s="233"/>
      <c r="AD2" s="233"/>
      <c r="AE2" s="233"/>
      <c r="AF2" s="233"/>
    </row>
    <row r="3" spans="1:32" ht="15" customHeight="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77"/>
      <c r="S3" s="14"/>
      <c r="X3" s="84"/>
      <c r="Y3" s="84"/>
      <c r="Z3" s="84"/>
      <c r="AA3" s="84"/>
      <c r="AB3" s="233" t="s">
        <v>55</v>
      </c>
      <c r="AC3" s="233"/>
      <c r="AD3" s="233"/>
      <c r="AE3" s="233"/>
      <c r="AF3" s="233"/>
    </row>
    <row r="4" spans="1:32" ht="15" customHeight="1">
      <c r="A4" s="215" t="s">
        <v>72</v>
      </c>
      <c r="B4" s="215"/>
      <c r="C4" s="215"/>
      <c r="D4" s="215"/>
      <c r="E4" s="215"/>
      <c r="F4" s="215"/>
      <c r="G4" s="215"/>
      <c r="H4" s="215"/>
      <c r="I4" s="215"/>
      <c r="J4" s="85"/>
      <c r="K4" s="85"/>
      <c r="L4" s="85"/>
      <c r="M4" s="85"/>
      <c r="N4" s="85"/>
      <c r="O4" s="77"/>
      <c r="P4" s="77"/>
      <c r="Q4" s="77"/>
      <c r="R4" s="77"/>
      <c r="S4" s="14"/>
      <c r="X4" s="79"/>
      <c r="Y4" s="79"/>
      <c r="Z4" s="79"/>
      <c r="AA4" s="79"/>
      <c r="AB4" s="79"/>
      <c r="AC4" s="79"/>
      <c r="AD4" s="79"/>
      <c r="AE4" s="79"/>
      <c r="AF4" s="79"/>
    </row>
    <row r="5" spans="1:19" ht="15" customHeight="1">
      <c r="A5" s="136"/>
      <c r="B5" s="136"/>
      <c r="C5" s="136"/>
      <c r="D5" s="136"/>
      <c r="E5" s="136"/>
      <c r="F5" s="136"/>
      <c r="G5" s="136"/>
      <c r="H5" s="136"/>
      <c r="I5" s="136"/>
      <c r="J5" s="86"/>
      <c r="K5" s="86"/>
      <c r="L5" s="86"/>
      <c r="M5" s="86"/>
      <c r="N5" s="86"/>
      <c r="O5" s="20"/>
      <c r="P5" s="20"/>
      <c r="Q5" s="20"/>
      <c r="R5" s="20"/>
      <c r="S5" s="1"/>
    </row>
    <row r="6" spans="1:32" ht="15" customHeight="1">
      <c r="A6" s="147" t="s">
        <v>1</v>
      </c>
      <c r="B6" s="147"/>
      <c r="C6" s="147"/>
      <c r="D6" s="147"/>
      <c r="E6" s="147"/>
      <c r="F6" s="6" t="s">
        <v>54</v>
      </c>
      <c r="G6" s="147" t="s">
        <v>14</v>
      </c>
      <c r="H6" s="147"/>
      <c r="I6" s="147"/>
      <c r="J6" s="147"/>
      <c r="K6" s="140" t="s">
        <v>58</v>
      </c>
      <c r="L6" s="147"/>
      <c r="M6" s="147"/>
      <c r="N6" s="147"/>
      <c r="O6" s="140" t="s">
        <v>59</v>
      </c>
      <c r="P6" s="147"/>
      <c r="Q6" s="147"/>
      <c r="R6" s="147"/>
      <c r="S6" s="140" t="s">
        <v>60</v>
      </c>
      <c r="T6" s="147"/>
      <c r="U6" s="147"/>
      <c r="V6" s="147"/>
      <c r="W6" s="147" t="s">
        <v>0</v>
      </c>
      <c r="X6" s="147"/>
      <c r="Y6" s="147"/>
      <c r="Z6" s="147" t="s">
        <v>17</v>
      </c>
      <c r="AA6" s="147"/>
      <c r="AB6" s="147" t="s">
        <v>8</v>
      </c>
      <c r="AC6" s="147"/>
      <c r="AD6" s="147" t="s">
        <v>15</v>
      </c>
      <c r="AE6" s="147"/>
      <c r="AF6" s="147"/>
    </row>
    <row r="7" spans="1:32" ht="19.5" customHeight="1">
      <c r="A7" s="216" t="s">
        <v>70</v>
      </c>
      <c r="B7" s="216"/>
      <c r="C7" s="216"/>
      <c r="D7" s="216"/>
      <c r="E7" s="216"/>
      <c r="F7" s="217">
        <v>2</v>
      </c>
      <c r="G7" s="213" t="s">
        <v>71</v>
      </c>
      <c r="H7" s="213"/>
      <c r="I7" s="213"/>
      <c r="J7" s="213"/>
      <c r="K7" s="220">
        <v>88</v>
      </c>
      <c r="L7" s="220"/>
      <c r="M7" s="220">
        <v>89</v>
      </c>
      <c r="N7" s="220"/>
      <c r="O7" s="220">
        <v>92</v>
      </c>
      <c r="P7" s="220"/>
      <c r="Q7" s="220">
        <v>97</v>
      </c>
      <c r="R7" s="220"/>
      <c r="S7" s="220">
        <v>83</v>
      </c>
      <c r="T7" s="220"/>
      <c r="U7" s="220">
        <v>82</v>
      </c>
      <c r="V7" s="220"/>
      <c r="W7" s="222">
        <f>SUM(K8:V8)</f>
        <v>531</v>
      </c>
      <c r="X7" s="222"/>
      <c r="Y7" s="222"/>
      <c r="Z7" s="221">
        <v>10</v>
      </c>
      <c r="AA7" s="221"/>
      <c r="AB7" s="218"/>
      <c r="AC7" s="218"/>
      <c r="AD7" s="219" t="s">
        <v>73</v>
      </c>
      <c r="AE7" s="219"/>
      <c r="AF7" s="219"/>
    </row>
    <row r="8" spans="1:32" ht="19.5" customHeight="1">
      <c r="A8" s="216"/>
      <c r="B8" s="216"/>
      <c r="C8" s="216"/>
      <c r="D8" s="216"/>
      <c r="E8" s="216"/>
      <c r="F8" s="217"/>
      <c r="G8" s="213"/>
      <c r="H8" s="213"/>
      <c r="I8" s="213"/>
      <c r="J8" s="213"/>
      <c r="K8" s="220">
        <f>SUM(K7:N7)</f>
        <v>177</v>
      </c>
      <c r="L8" s="220"/>
      <c r="M8" s="220"/>
      <c r="N8" s="220"/>
      <c r="O8" s="220">
        <f>SUM(O7:R7)</f>
        <v>189</v>
      </c>
      <c r="P8" s="220"/>
      <c r="Q8" s="220"/>
      <c r="R8" s="220"/>
      <c r="S8" s="220">
        <f>SUM(S7:V7)</f>
        <v>165</v>
      </c>
      <c r="T8" s="220"/>
      <c r="U8" s="220"/>
      <c r="V8" s="220"/>
      <c r="W8" s="222"/>
      <c r="X8" s="222"/>
      <c r="Y8" s="222"/>
      <c r="Z8" s="221"/>
      <c r="AA8" s="221"/>
      <c r="AB8" s="218"/>
      <c r="AC8" s="218"/>
      <c r="AD8" s="219"/>
      <c r="AE8" s="219"/>
      <c r="AF8" s="219"/>
    </row>
    <row r="9" spans="1:32" ht="19.5" customHeight="1">
      <c r="A9" s="216" t="s">
        <v>69</v>
      </c>
      <c r="B9" s="216"/>
      <c r="C9" s="216"/>
      <c r="D9" s="216"/>
      <c r="E9" s="216"/>
      <c r="F9" s="217">
        <v>2</v>
      </c>
      <c r="G9" s="213" t="s">
        <v>71</v>
      </c>
      <c r="H9" s="213"/>
      <c r="I9" s="213"/>
      <c r="J9" s="213"/>
      <c r="K9" s="220">
        <v>89</v>
      </c>
      <c r="L9" s="220"/>
      <c r="M9" s="220">
        <v>86</v>
      </c>
      <c r="N9" s="220"/>
      <c r="O9" s="220">
        <v>99</v>
      </c>
      <c r="P9" s="220"/>
      <c r="Q9" s="220">
        <v>94</v>
      </c>
      <c r="R9" s="220"/>
      <c r="S9" s="220">
        <v>90</v>
      </c>
      <c r="T9" s="220"/>
      <c r="U9" s="220">
        <v>95</v>
      </c>
      <c r="V9" s="220"/>
      <c r="W9" s="222">
        <f>SUM(K10:V10)</f>
        <v>553</v>
      </c>
      <c r="X9" s="222"/>
      <c r="Y9" s="222"/>
      <c r="Z9" s="221">
        <v>13</v>
      </c>
      <c r="AA9" s="221"/>
      <c r="AB9" s="218">
        <v>1</v>
      </c>
      <c r="AC9" s="218"/>
      <c r="AD9" s="219" t="s">
        <v>74</v>
      </c>
      <c r="AE9" s="219"/>
      <c r="AF9" s="219"/>
    </row>
    <row r="10" spans="1:32" ht="19.5" customHeight="1">
      <c r="A10" s="216"/>
      <c r="B10" s="216"/>
      <c r="C10" s="216"/>
      <c r="D10" s="216"/>
      <c r="E10" s="216"/>
      <c r="F10" s="217"/>
      <c r="G10" s="213"/>
      <c r="H10" s="213"/>
      <c r="I10" s="213"/>
      <c r="J10" s="213"/>
      <c r="K10" s="220">
        <f>SUM(K9:N9)</f>
        <v>175</v>
      </c>
      <c r="L10" s="220"/>
      <c r="M10" s="220"/>
      <c r="N10" s="220"/>
      <c r="O10" s="220">
        <f>SUM(O9:R9)</f>
        <v>193</v>
      </c>
      <c r="P10" s="220"/>
      <c r="Q10" s="220"/>
      <c r="R10" s="220"/>
      <c r="S10" s="220">
        <f>SUM(S9:V9)</f>
        <v>185</v>
      </c>
      <c r="T10" s="220"/>
      <c r="U10" s="220"/>
      <c r="V10" s="220"/>
      <c r="W10" s="222"/>
      <c r="X10" s="222"/>
      <c r="Y10" s="222"/>
      <c r="Z10" s="221"/>
      <c r="AA10" s="221"/>
      <c r="AB10" s="218"/>
      <c r="AC10" s="218"/>
      <c r="AD10" s="219"/>
      <c r="AE10" s="219"/>
      <c r="AF10" s="219"/>
    </row>
    <row r="11" spans="1:32" ht="19.5" customHeight="1">
      <c r="A11" s="211"/>
      <c r="B11" s="211"/>
      <c r="C11" s="211"/>
      <c r="D11" s="211"/>
      <c r="E11" s="211"/>
      <c r="F11" s="212"/>
      <c r="G11" s="213"/>
      <c r="H11" s="213"/>
      <c r="I11" s="213"/>
      <c r="J11" s="21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10">
        <f>SUM(K12:V12)</f>
        <v>0</v>
      </c>
      <c r="X11" s="210"/>
      <c r="Y11" s="210"/>
      <c r="Z11" s="221"/>
      <c r="AA11" s="221"/>
      <c r="AB11" s="218"/>
      <c r="AC11" s="218"/>
      <c r="AD11" s="209"/>
      <c r="AE11" s="209"/>
      <c r="AF11" s="209"/>
    </row>
    <row r="12" spans="1:32" ht="19.5" customHeight="1">
      <c r="A12" s="211"/>
      <c r="B12" s="211"/>
      <c r="C12" s="211"/>
      <c r="D12" s="211"/>
      <c r="E12" s="211"/>
      <c r="F12" s="212"/>
      <c r="G12" s="213"/>
      <c r="H12" s="213"/>
      <c r="I12" s="213"/>
      <c r="J12" s="213"/>
      <c r="K12" s="210">
        <f>SUM(K11:N11)</f>
        <v>0</v>
      </c>
      <c r="L12" s="210"/>
      <c r="M12" s="210"/>
      <c r="N12" s="210"/>
      <c r="O12" s="210">
        <f>SUM(O11:R11)</f>
        <v>0</v>
      </c>
      <c r="P12" s="210"/>
      <c r="Q12" s="210"/>
      <c r="R12" s="210"/>
      <c r="S12" s="210">
        <f>SUM(S11:V11)</f>
        <v>0</v>
      </c>
      <c r="T12" s="210"/>
      <c r="U12" s="210"/>
      <c r="V12" s="210"/>
      <c r="W12" s="210"/>
      <c r="X12" s="210"/>
      <c r="Y12" s="210"/>
      <c r="Z12" s="221"/>
      <c r="AA12" s="221"/>
      <c r="AB12" s="218"/>
      <c r="AC12" s="218"/>
      <c r="AD12" s="209"/>
      <c r="AE12" s="209"/>
      <c r="AF12" s="209"/>
    </row>
    <row r="13" spans="1:32" ht="19.5" customHeight="1">
      <c r="A13" s="211"/>
      <c r="B13" s="211"/>
      <c r="C13" s="211"/>
      <c r="D13" s="211"/>
      <c r="E13" s="211"/>
      <c r="F13" s="212"/>
      <c r="G13" s="213"/>
      <c r="H13" s="213"/>
      <c r="I13" s="213"/>
      <c r="J13" s="213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>
        <f>SUM(K14:V14)</f>
        <v>0</v>
      </c>
      <c r="X13" s="210"/>
      <c r="Y13" s="210"/>
      <c r="Z13" s="221"/>
      <c r="AA13" s="221"/>
      <c r="AB13" s="218"/>
      <c r="AC13" s="218"/>
      <c r="AD13" s="209"/>
      <c r="AE13" s="209"/>
      <c r="AF13" s="209"/>
    </row>
    <row r="14" spans="1:32" ht="19.5" customHeight="1">
      <c r="A14" s="211"/>
      <c r="B14" s="211"/>
      <c r="C14" s="211"/>
      <c r="D14" s="211"/>
      <c r="E14" s="211"/>
      <c r="F14" s="212"/>
      <c r="G14" s="213"/>
      <c r="H14" s="213"/>
      <c r="I14" s="213"/>
      <c r="J14" s="213"/>
      <c r="K14" s="210">
        <f>SUM(K13:N13)</f>
        <v>0</v>
      </c>
      <c r="L14" s="210"/>
      <c r="M14" s="210"/>
      <c r="N14" s="210"/>
      <c r="O14" s="210">
        <f>SUM(O13:R13)</f>
        <v>0</v>
      </c>
      <c r="P14" s="210"/>
      <c r="Q14" s="210"/>
      <c r="R14" s="210"/>
      <c r="S14" s="210">
        <f>SUM(S13:V13)</f>
        <v>0</v>
      </c>
      <c r="T14" s="210"/>
      <c r="U14" s="210"/>
      <c r="V14" s="210"/>
      <c r="W14" s="210"/>
      <c r="X14" s="210"/>
      <c r="Y14" s="210"/>
      <c r="Z14" s="221"/>
      <c r="AA14" s="221"/>
      <c r="AB14" s="218"/>
      <c r="AC14" s="218"/>
      <c r="AD14" s="209"/>
      <c r="AE14" s="209"/>
      <c r="AF14" s="209"/>
    </row>
    <row r="15" spans="1:32" ht="19.5" customHeight="1">
      <c r="A15" s="211"/>
      <c r="B15" s="211"/>
      <c r="C15" s="211"/>
      <c r="D15" s="211"/>
      <c r="E15" s="211"/>
      <c r="F15" s="212"/>
      <c r="G15" s="213"/>
      <c r="H15" s="213"/>
      <c r="I15" s="213"/>
      <c r="J15" s="21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10">
        <f>SUM(K16:V16)</f>
        <v>0</v>
      </c>
      <c r="X15" s="210"/>
      <c r="Y15" s="210"/>
      <c r="Z15" s="221"/>
      <c r="AA15" s="221"/>
      <c r="AB15" s="218"/>
      <c r="AC15" s="218"/>
      <c r="AD15" s="209"/>
      <c r="AE15" s="209"/>
      <c r="AF15" s="209"/>
    </row>
    <row r="16" spans="1:32" ht="19.5" customHeight="1">
      <c r="A16" s="211"/>
      <c r="B16" s="211"/>
      <c r="C16" s="211"/>
      <c r="D16" s="211"/>
      <c r="E16" s="211"/>
      <c r="F16" s="212"/>
      <c r="G16" s="213"/>
      <c r="H16" s="213"/>
      <c r="I16" s="213"/>
      <c r="J16" s="21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10"/>
      <c r="X16" s="210"/>
      <c r="Y16" s="210"/>
      <c r="Z16" s="221"/>
      <c r="AA16" s="221"/>
      <c r="AB16" s="218"/>
      <c r="AC16" s="218"/>
      <c r="AD16" s="209"/>
      <c r="AE16" s="209"/>
      <c r="AF16" s="209"/>
    </row>
    <row r="17" spans="1:32" ht="19.5" customHeight="1">
      <c r="A17" s="211"/>
      <c r="B17" s="211"/>
      <c r="C17" s="211"/>
      <c r="D17" s="211"/>
      <c r="E17" s="211"/>
      <c r="F17" s="212"/>
      <c r="G17" s="213"/>
      <c r="H17" s="213"/>
      <c r="I17" s="213"/>
      <c r="J17" s="21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10">
        <f>SUM(K18:V18)</f>
        <v>0</v>
      </c>
      <c r="X17" s="210"/>
      <c r="Y17" s="210"/>
      <c r="Z17" s="221"/>
      <c r="AA17" s="221"/>
      <c r="AB17" s="218"/>
      <c r="AC17" s="218"/>
      <c r="AD17" s="209"/>
      <c r="AE17" s="209"/>
      <c r="AF17" s="209"/>
    </row>
    <row r="18" spans="1:32" ht="19.5" customHeight="1">
      <c r="A18" s="211"/>
      <c r="B18" s="211"/>
      <c r="C18" s="211"/>
      <c r="D18" s="211"/>
      <c r="E18" s="211"/>
      <c r="F18" s="212"/>
      <c r="G18" s="213"/>
      <c r="H18" s="213"/>
      <c r="I18" s="213"/>
      <c r="J18" s="21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10"/>
      <c r="X18" s="210"/>
      <c r="Y18" s="210"/>
      <c r="Z18" s="221"/>
      <c r="AA18" s="221"/>
      <c r="AB18" s="218"/>
      <c r="AC18" s="218"/>
      <c r="AD18" s="209"/>
      <c r="AE18" s="209"/>
      <c r="AF18" s="209"/>
    </row>
    <row r="19" spans="1:32" ht="19.5" customHeight="1">
      <c r="A19" s="211"/>
      <c r="B19" s="211"/>
      <c r="C19" s="211"/>
      <c r="D19" s="211"/>
      <c r="E19" s="211"/>
      <c r="F19" s="212"/>
      <c r="G19" s="213"/>
      <c r="H19" s="213"/>
      <c r="I19" s="213"/>
      <c r="J19" s="213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>
        <f>SUM(K20:V20)</f>
        <v>0</v>
      </c>
      <c r="X19" s="210"/>
      <c r="Y19" s="210"/>
      <c r="Z19" s="221"/>
      <c r="AA19" s="221"/>
      <c r="AB19" s="218"/>
      <c r="AC19" s="218"/>
      <c r="AD19" s="209"/>
      <c r="AE19" s="209"/>
      <c r="AF19" s="209"/>
    </row>
    <row r="20" spans="1:32" ht="19.5" customHeight="1">
      <c r="A20" s="211"/>
      <c r="B20" s="211"/>
      <c r="C20" s="211"/>
      <c r="D20" s="211"/>
      <c r="E20" s="211"/>
      <c r="F20" s="212"/>
      <c r="G20" s="213"/>
      <c r="H20" s="213"/>
      <c r="I20" s="213"/>
      <c r="J20" s="213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21"/>
      <c r="AA20" s="221"/>
      <c r="AB20" s="218"/>
      <c r="AC20" s="218"/>
      <c r="AD20" s="209"/>
      <c r="AE20" s="209"/>
      <c r="AF20" s="209"/>
    </row>
    <row r="21" spans="1:32" ht="19.5" customHeight="1">
      <c r="A21" s="211"/>
      <c r="B21" s="211"/>
      <c r="C21" s="211"/>
      <c r="D21" s="211"/>
      <c r="E21" s="211"/>
      <c r="F21" s="212"/>
      <c r="G21" s="213"/>
      <c r="H21" s="213"/>
      <c r="I21" s="213"/>
      <c r="J21" s="213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>
        <f>SUM(K22:V22)</f>
        <v>0</v>
      </c>
      <c r="X21" s="210"/>
      <c r="Y21" s="210"/>
      <c r="Z21" s="221"/>
      <c r="AA21" s="221"/>
      <c r="AB21" s="218"/>
      <c r="AC21" s="218"/>
      <c r="AD21" s="209"/>
      <c r="AE21" s="209"/>
      <c r="AF21" s="209"/>
    </row>
    <row r="22" spans="1:32" ht="19.5" customHeight="1">
      <c r="A22" s="211"/>
      <c r="B22" s="211"/>
      <c r="C22" s="211"/>
      <c r="D22" s="211"/>
      <c r="E22" s="211"/>
      <c r="F22" s="212"/>
      <c r="G22" s="213"/>
      <c r="H22" s="213"/>
      <c r="I22" s="213"/>
      <c r="J22" s="213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21"/>
      <c r="AA22" s="221"/>
      <c r="AB22" s="218"/>
      <c r="AC22" s="218"/>
      <c r="AD22" s="209"/>
      <c r="AE22" s="209"/>
      <c r="AF22" s="209"/>
    </row>
    <row r="23" spans="1:32" ht="19.5" customHeight="1">
      <c r="A23" s="211"/>
      <c r="B23" s="211"/>
      <c r="C23" s="211"/>
      <c r="D23" s="211"/>
      <c r="E23" s="211"/>
      <c r="F23" s="212"/>
      <c r="G23" s="213"/>
      <c r="H23" s="213"/>
      <c r="I23" s="213"/>
      <c r="J23" s="213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>
        <f>SUM(K24:V24)</f>
        <v>0</v>
      </c>
      <c r="X23" s="210"/>
      <c r="Y23" s="210"/>
      <c r="Z23" s="221"/>
      <c r="AA23" s="221"/>
      <c r="AB23" s="218"/>
      <c r="AC23" s="218"/>
      <c r="AD23" s="209"/>
      <c r="AE23" s="209"/>
      <c r="AF23" s="209"/>
    </row>
    <row r="24" spans="1:32" ht="19.5" customHeight="1">
      <c r="A24" s="211"/>
      <c r="B24" s="211"/>
      <c r="C24" s="211"/>
      <c r="D24" s="211"/>
      <c r="E24" s="211"/>
      <c r="F24" s="212"/>
      <c r="G24" s="213"/>
      <c r="H24" s="213"/>
      <c r="I24" s="213"/>
      <c r="J24" s="213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21"/>
      <c r="AA24" s="221"/>
      <c r="AB24" s="218"/>
      <c r="AC24" s="218"/>
      <c r="AD24" s="209"/>
      <c r="AE24" s="209"/>
      <c r="AF24" s="209"/>
    </row>
    <row r="25" spans="1:32" ht="19.5" customHeight="1">
      <c r="A25" s="211"/>
      <c r="B25" s="211"/>
      <c r="C25" s="211"/>
      <c r="D25" s="211"/>
      <c r="E25" s="211"/>
      <c r="F25" s="212"/>
      <c r="G25" s="213"/>
      <c r="H25" s="213"/>
      <c r="I25" s="213"/>
      <c r="J25" s="213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>
        <f>SUM(K26:V26)</f>
        <v>0</v>
      </c>
      <c r="X25" s="210"/>
      <c r="Y25" s="210"/>
      <c r="Z25" s="221"/>
      <c r="AA25" s="221"/>
      <c r="AB25" s="218"/>
      <c r="AC25" s="218"/>
      <c r="AD25" s="209"/>
      <c r="AE25" s="209"/>
      <c r="AF25" s="209"/>
    </row>
    <row r="26" spans="1:32" ht="19.5" customHeight="1">
      <c r="A26" s="211"/>
      <c r="B26" s="211"/>
      <c r="C26" s="211"/>
      <c r="D26" s="211"/>
      <c r="E26" s="211"/>
      <c r="F26" s="212"/>
      <c r="G26" s="213"/>
      <c r="H26" s="213"/>
      <c r="I26" s="213"/>
      <c r="J26" s="213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21"/>
      <c r="AA26" s="221"/>
      <c r="AB26" s="218"/>
      <c r="AC26" s="218"/>
      <c r="AD26" s="209"/>
      <c r="AE26" s="209"/>
      <c r="AF26" s="209"/>
    </row>
    <row r="27" spans="1:32" ht="19.5" customHeight="1">
      <c r="A27" s="211"/>
      <c r="B27" s="211"/>
      <c r="C27" s="211"/>
      <c r="D27" s="211"/>
      <c r="E27" s="211"/>
      <c r="F27" s="212"/>
      <c r="G27" s="213"/>
      <c r="H27" s="213"/>
      <c r="I27" s="213"/>
      <c r="J27" s="213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>
        <f>SUM(K28:V28)</f>
        <v>0</v>
      </c>
      <c r="X27" s="210"/>
      <c r="Y27" s="210"/>
      <c r="Z27" s="221"/>
      <c r="AA27" s="221"/>
      <c r="AB27" s="218"/>
      <c r="AC27" s="218"/>
      <c r="AD27" s="209"/>
      <c r="AE27" s="209"/>
      <c r="AF27" s="209"/>
    </row>
    <row r="28" spans="1:32" ht="19.5" customHeight="1">
      <c r="A28" s="211"/>
      <c r="B28" s="211"/>
      <c r="C28" s="211"/>
      <c r="D28" s="211"/>
      <c r="E28" s="211"/>
      <c r="F28" s="212"/>
      <c r="G28" s="213"/>
      <c r="H28" s="213"/>
      <c r="I28" s="213"/>
      <c r="J28" s="213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21"/>
      <c r="AA28" s="221"/>
      <c r="AB28" s="218"/>
      <c r="AC28" s="218"/>
      <c r="AD28" s="209"/>
      <c r="AE28" s="209"/>
      <c r="AF28" s="209"/>
    </row>
    <row r="29" spans="1:32" ht="19.5" customHeight="1">
      <c r="A29" s="211"/>
      <c r="B29" s="211"/>
      <c r="C29" s="211"/>
      <c r="D29" s="211"/>
      <c r="E29" s="211"/>
      <c r="F29" s="212"/>
      <c r="G29" s="213"/>
      <c r="H29" s="213"/>
      <c r="I29" s="213"/>
      <c r="J29" s="213"/>
      <c r="K29" s="91"/>
      <c r="L29" s="92"/>
      <c r="M29" s="91"/>
      <c r="N29" s="92"/>
      <c r="O29" s="91"/>
      <c r="P29" s="92"/>
      <c r="Q29" s="91"/>
      <c r="R29" s="92"/>
      <c r="S29" s="91"/>
      <c r="T29" s="92"/>
      <c r="U29" s="92"/>
      <c r="V29" s="92"/>
      <c r="W29" s="210">
        <f>SUM(K30:V30)</f>
        <v>0</v>
      </c>
      <c r="X29" s="210"/>
      <c r="Y29" s="210"/>
      <c r="Z29" s="221"/>
      <c r="AA29" s="221"/>
      <c r="AB29" s="218"/>
      <c r="AC29" s="218"/>
      <c r="AD29" s="209"/>
      <c r="AE29" s="209"/>
      <c r="AF29" s="209"/>
    </row>
    <row r="30" spans="1:32" ht="19.5" customHeight="1">
      <c r="A30" s="211"/>
      <c r="B30" s="211"/>
      <c r="C30" s="211"/>
      <c r="D30" s="211"/>
      <c r="E30" s="211"/>
      <c r="F30" s="212"/>
      <c r="G30" s="213"/>
      <c r="H30" s="213"/>
      <c r="I30" s="213"/>
      <c r="J30" s="213"/>
      <c r="K30" s="210">
        <f>SUM(K29:N29)</f>
        <v>0</v>
      </c>
      <c r="L30" s="210"/>
      <c r="M30" s="210"/>
      <c r="N30" s="210"/>
      <c r="O30" s="210">
        <f>SUM(O29:R29)</f>
        <v>0</v>
      </c>
      <c r="P30" s="210"/>
      <c r="Q30" s="210"/>
      <c r="R30" s="210"/>
      <c r="S30" s="210">
        <f>SUM(S29:V29)</f>
        <v>0</v>
      </c>
      <c r="T30" s="210"/>
      <c r="U30" s="210"/>
      <c r="V30" s="210"/>
      <c r="W30" s="210"/>
      <c r="X30" s="210"/>
      <c r="Y30" s="210"/>
      <c r="Z30" s="221"/>
      <c r="AA30" s="221"/>
      <c r="AB30" s="218"/>
      <c r="AC30" s="218"/>
      <c r="AD30" s="209"/>
      <c r="AE30" s="209"/>
      <c r="AF30" s="209"/>
    </row>
    <row r="31" spans="1:32" ht="15" customHeight="1">
      <c r="A31" s="80"/>
      <c r="B31" s="80"/>
      <c r="C31" s="80"/>
      <c r="D31" s="80"/>
      <c r="E31" s="80"/>
      <c r="F31" s="12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3"/>
      <c r="X31" s="13"/>
      <c r="Y31" s="13"/>
      <c r="Z31" s="13"/>
      <c r="AA31" s="13"/>
      <c r="AB31" s="80"/>
      <c r="AC31" s="80"/>
      <c r="AD31" s="80"/>
      <c r="AE31" s="80"/>
      <c r="AF31" s="80"/>
    </row>
    <row r="32" spans="1:32" ht="15" customHeight="1">
      <c r="A32" s="81"/>
      <c r="B32" s="10"/>
      <c r="C32" s="10"/>
      <c r="D32" s="10"/>
      <c r="E32" s="10"/>
      <c r="F32" s="10"/>
      <c r="G32" s="81"/>
      <c r="H32" s="81"/>
      <c r="I32" s="78"/>
      <c r="J32" s="78"/>
      <c r="K32" s="121" t="s">
        <v>86</v>
      </c>
      <c r="L32" s="121"/>
      <c r="M32" s="121"/>
      <c r="N32" s="121"/>
      <c r="O32" s="121"/>
      <c r="P32" s="121"/>
      <c r="Q32" s="87"/>
      <c r="R32" s="74"/>
      <c r="S32" s="74"/>
      <c r="T32" s="74"/>
      <c r="U32" s="74"/>
      <c r="V32" s="74"/>
      <c r="W32" s="87"/>
      <c r="X32" s="78"/>
      <c r="Y32" s="78"/>
      <c r="Z32" s="90"/>
      <c r="AA32" s="78"/>
      <c r="AB32" s="78"/>
      <c r="AC32" s="81"/>
      <c r="AD32" s="81"/>
      <c r="AE32" s="81"/>
      <c r="AF32" s="81"/>
    </row>
    <row r="33" spans="1:32" ht="15" customHeight="1">
      <c r="A33" s="81"/>
      <c r="B33" s="10"/>
      <c r="C33" s="10"/>
      <c r="D33" s="10"/>
      <c r="E33" s="10"/>
      <c r="F33" s="10"/>
      <c r="G33" s="81"/>
      <c r="H33" s="81"/>
      <c r="I33" s="78"/>
      <c r="J33" s="78"/>
      <c r="K33" s="121"/>
      <c r="L33" s="121"/>
      <c r="M33" s="121"/>
      <c r="N33" s="121"/>
      <c r="O33" s="121"/>
      <c r="P33" s="121"/>
      <c r="Q33" s="87"/>
      <c r="R33" s="74"/>
      <c r="S33" s="74"/>
      <c r="T33" s="74"/>
      <c r="U33" s="74"/>
      <c r="V33" s="74"/>
      <c r="W33" s="87"/>
      <c r="X33" s="78"/>
      <c r="Y33" s="78"/>
      <c r="Z33" s="78"/>
      <c r="AA33" s="78"/>
      <c r="AB33" s="78"/>
      <c r="AC33" s="81"/>
      <c r="AD33" s="81"/>
      <c r="AE33" s="81"/>
      <c r="AF33" s="81"/>
    </row>
    <row r="34" spans="1:40" ht="15" customHeight="1">
      <c r="A34" s="81"/>
      <c r="B34" s="81"/>
      <c r="C34" s="64"/>
      <c r="D34" s="64"/>
      <c r="E34" s="64"/>
      <c r="F34" s="64"/>
      <c r="G34" s="64"/>
      <c r="H34" s="64"/>
      <c r="I34" s="78"/>
      <c r="J34" s="78"/>
      <c r="K34" s="93"/>
      <c r="L34" s="93"/>
      <c r="M34" s="226" t="s">
        <v>75</v>
      </c>
      <c r="N34" s="226"/>
      <c r="O34" s="226"/>
      <c r="P34" s="226"/>
      <c r="Q34" s="226"/>
      <c r="R34" s="160">
        <v>553</v>
      </c>
      <c r="S34" s="160"/>
      <c r="T34" s="160"/>
      <c r="U34" s="160"/>
      <c r="V34" s="160"/>
      <c r="W34" s="121" t="s">
        <v>42</v>
      </c>
      <c r="X34" s="78"/>
      <c r="Y34" s="78"/>
      <c r="Z34" s="78"/>
      <c r="AA34" s="78"/>
      <c r="AB34" s="78"/>
      <c r="AE34" s="81"/>
      <c r="AF34" s="81"/>
      <c r="AG34" s="10"/>
      <c r="AH34" s="10"/>
      <c r="AI34" s="10"/>
      <c r="AJ34" s="10"/>
      <c r="AK34" s="10"/>
      <c r="AL34" s="10"/>
      <c r="AM34" s="10"/>
      <c r="AN34" s="10"/>
    </row>
    <row r="35" spans="1:40" ht="15" customHeight="1">
      <c r="A35" s="81"/>
      <c r="B35" s="81"/>
      <c r="C35" s="64"/>
      <c r="D35" s="64"/>
      <c r="E35" s="64"/>
      <c r="F35" s="64"/>
      <c r="G35" s="64"/>
      <c r="H35" s="64"/>
      <c r="I35" s="78"/>
      <c r="J35" s="78"/>
      <c r="K35" s="93"/>
      <c r="L35" s="93"/>
      <c r="M35" s="227"/>
      <c r="N35" s="227"/>
      <c r="O35" s="227"/>
      <c r="P35" s="227"/>
      <c r="Q35" s="227"/>
      <c r="R35" s="161"/>
      <c r="S35" s="161"/>
      <c r="T35" s="161"/>
      <c r="U35" s="161"/>
      <c r="V35" s="161"/>
      <c r="W35" s="122"/>
      <c r="X35" s="78"/>
      <c r="Y35" s="78"/>
      <c r="Z35" s="78"/>
      <c r="AA35" s="78"/>
      <c r="AB35" s="78"/>
      <c r="AE35" s="81"/>
      <c r="AF35" s="81"/>
      <c r="AG35" s="10"/>
      <c r="AH35" s="10"/>
      <c r="AI35" s="10"/>
      <c r="AJ35" s="10"/>
      <c r="AK35" s="10"/>
      <c r="AL35" s="10"/>
      <c r="AM35" s="10"/>
      <c r="AN35" s="10"/>
    </row>
    <row r="36" spans="1:40" ht="15" customHeight="1">
      <c r="A36" s="81"/>
      <c r="B36" s="81"/>
      <c r="C36" s="64"/>
      <c r="D36" s="64"/>
      <c r="E36" s="64"/>
      <c r="F36" s="64"/>
      <c r="G36" s="64"/>
      <c r="H36" s="64"/>
      <c r="I36" s="78"/>
      <c r="J36" s="78"/>
      <c r="K36" s="78"/>
      <c r="L36" s="87"/>
      <c r="M36" s="230" t="s">
        <v>70</v>
      </c>
      <c r="N36" s="230"/>
      <c r="O36" s="230"/>
      <c r="P36" s="230"/>
      <c r="Q36" s="230"/>
      <c r="R36" s="224">
        <v>531</v>
      </c>
      <c r="S36" s="224"/>
      <c r="T36" s="224"/>
      <c r="U36" s="224"/>
      <c r="V36" s="224"/>
      <c r="W36" s="225" t="s">
        <v>42</v>
      </c>
      <c r="X36" s="78"/>
      <c r="Y36" s="78"/>
      <c r="Z36" s="78"/>
      <c r="AA36" s="78"/>
      <c r="AB36" s="78"/>
      <c r="AE36" s="81"/>
      <c r="AF36" s="81"/>
      <c r="AG36" s="10"/>
      <c r="AH36" s="10"/>
      <c r="AI36" s="10"/>
      <c r="AJ36" s="10"/>
      <c r="AK36" s="10"/>
      <c r="AL36" s="10"/>
      <c r="AM36" s="10"/>
      <c r="AN36" s="10"/>
    </row>
    <row r="37" spans="1:40" ht="15" customHeight="1">
      <c r="A37" s="81"/>
      <c r="B37" s="81"/>
      <c r="C37" s="64"/>
      <c r="D37" s="64"/>
      <c r="E37" s="64"/>
      <c r="F37" s="64"/>
      <c r="G37" s="64"/>
      <c r="H37" s="64"/>
      <c r="I37" s="78"/>
      <c r="J37" s="78"/>
      <c r="K37" s="78"/>
      <c r="L37" s="87"/>
      <c r="M37" s="231"/>
      <c r="N37" s="231"/>
      <c r="O37" s="231"/>
      <c r="P37" s="231"/>
      <c r="Q37" s="231"/>
      <c r="R37" s="161"/>
      <c r="S37" s="161"/>
      <c r="T37" s="161"/>
      <c r="U37" s="161"/>
      <c r="V37" s="161"/>
      <c r="W37" s="122"/>
      <c r="X37" s="78"/>
      <c r="Y37" s="78"/>
      <c r="Z37" s="78"/>
      <c r="AA37" s="78"/>
      <c r="AB37" s="78"/>
      <c r="AE37" s="81"/>
      <c r="AF37" s="81"/>
      <c r="AG37" s="10"/>
      <c r="AH37" s="10"/>
      <c r="AI37" s="10"/>
      <c r="AJ37" s="10"/>
      <c r="AK37" s="10"/>
      <c r="AL37" s="10"/>
      <c r="AM37" s="10"/>
      <c r="AN37" s="10"/>
    </row>
    <row r="38" spans="1:40" ht="15" customHeight="1">
      <c r="A38" s="81"/>
      <c r="B38" s="81"/>
      <c r="C38" s="10"/>
      <c r="D38" s="10"/>
      <c r="E38" s="10"/>
      <c r="F38" s="10"/>
      <c r="G38" s="10"/>
      <c r="H38" s="10"/>
      <c r="I38" s="78"/>
      <c r="J38" s="78"/>
      <c r="K38" s="78"/>
      <c r="L38" s="87"/>
      <c r="M38" s="232"/>
      <c r="N38" s="232"/>
      <c r="O38" s="232"/>
      <c r="P38" s="232"/>
      <c r="Q38" s="232"/>
      <c r="R38" s="162"/>
      <c r="S38" s="162"/>
      <c r="T38" s="162"/>
      <c r="U38" s="162"/>
      <c r="V38" s="162"/>
      <c r="W38" s="163" t="s">
        <v>42</v>
      </c>
      <c r="X38" s="78"/>
      <c r="Y38" s="78"/>
      <c r="Z38" s="78"/>
      <c r="AA38" s="78"/>
      <c r="AB38" s="78"/>
      <c r="AE38" s="81"/>
      <c r="AF38" s="81"/>
      <c r="AG38" s="10"/>
      <c r="AH38" s="10"/>
      <c r="AI38" s="10"/>
      <c r="AJ38" s="10"/>
      <c r="AK38" s="10"/>
      <c r="AL38" s="10"/>
      <c r="AM38" s="10"/>
      <c r="AN38" s="10"/>
    </row>
    <row r="39" spans="1:40" ht="15" customHeight="1">
      <c r="A39" s="81"/>
      <c r="B39" s="81"/>
      <c r="C39" s="10"/>
      <c r="D39" s="10"/>
      <c r="E39" s="10"/>
      <c r="F39" s="10"/>
      <c r="G39" s="10"/>
      <c r="H39" s="10"/>
      <c r="I39" s="78"/>
      <c r="J39" s="78"/>
      <c r="K39" s="78"/>
      <c r="L39" s="87"/>
      <c r="M39" s="232"/>
      <c r="N39" s="232"/>
      <c r="O39" s="232"/>
      <c r="P39" s="232"/>
      <c r="Q39" s="232"/>
      <c r="R39" s="162"/>
      <c r="S39" s="162"/>
      <c r="T39" s="162"/>
      <c r="U39" s="162"/>
      <c r="V39" s="162"/>
      <c r="W39" s="163"/>
      <c r="X39" s="78"/>
      <c r="Y39" s="78"/>
      <c r="Z39" s="78"/>
      <c r="AA39" s="78"/>
      <c r="AB39" s="78"/>
      <c r="AE39" s="81"/>
      <c r="AF39" s="81"/>
      <c r="AG39" s="10"/>
      <c r="AH39" s="10"/>
      <c r="AI39" s="10"/>
      <c r="AJ39" s="10"/>
      <c r="AK39" s="10"/>
      <c r="AL39" s="10"/>
      <c r="AM39" s="10"/>
      <c r="AN39" s="10"/>
    </row>
    <row r="40" spans="1:32" ht="15" customHeight="1">
      <c r="A40" s="81"/>
      <c r="B40" s="81"/>
      <c r="C40" s="10"/>
      <c r="D40" s="10"/>
      <c r="E40" s="10"/>
      <c r="F40" s="10"/>
      <c r="G40" s="10"/>
      <c r="H40" s="82"/>
      <c r="I40" s="78"/>
      <c r="J40" s="78"/>
      <c r="K40" s="78"/>
      <c r="L40" s="87"/>
      <c r="M40" s="70"/>
      <c r="N40" s="70"/>
      <c r="O40" s="70"/>
      <c r="P40" s="70"/>
      <c r="Q40" s="70"/>
      <c r="R40" s="72"/>
      <c r="S40" s="72"/>
      <c r="T40" s="72"/>
      <c r="U40" s="72"/>
      <c r="V40" s="72"/>
      <c r="W40" s="87"/>
      <c r="X40" s="78"/>
      <c r="Y40" s="78"/>
      <c r="Z40" s="78"/>
      <c r="AA40" s="78"/>
      <c r="AB40" s="78"/>
      <c r="AC40" s="82"/>
      <c r="AD40" s="82"/>
      <c r="AE40" s="81"/>
      <c r="AF40" s="81"/>
    </row>
    <row r="41" spans="1:32" ht="15" customHeight="1">
      <c r="A41" s="81"/>
      <c r="B41" s="81"/>
      <c r="C41" s="10"/>
      <c r="D41" s="10"/>
      <c r="E41" s="10"/>
      <c r="F41" s="10"/>
      <c r="G41" s="10"/>
      <c r="H41" s="10"/>
      <c r="I41" s="78"/>
      <c r="J41" s="78"/>
      <c r="K41" s="78"/>
      <c r="L41" s="87"/>
      <c r="M41" s="228" t="s">
        <v>11</v>
      </c>
      <c r="N41" s="228"/>
      <c r="O41" s="228"/>
      <c r="P41" s="228"/>
      <c r="Q41" s="228"/>
      <c r="R41" s="235">
        <f>SUM(R34+R36)</f>
        <v>1084</v>
      </c>
      <c r="S41" s="235"/>
      <c r="T41" s="235"/>
      <c r="U41" s="235"/>
      <c r="V41" s="235"/>
      <c r="W41" s="121" t="s">
        <v>42</v>
      </c>
      <c r="X41" s="78"/>
      <c r="Y41" s="78"/>
      <c r="Z41" s="78"/>
      <c r="AA41" s="78"/>
      <c r="AB41" s="78"/>
      <c r="AC41" s="10"/>
      <c r="AD41" s="10"/>
      <c r="AE41" s="81"/>
      <c r="AF41" s="81"/>
    </row>
    <row r="42" spans="1:32" ht="15" customHeight="1">
      <c r="A42" s="81"/>
      <c r="B42" s="81"/>
      <c r="C42" s="10"/>
      <c r="D42" s="10"/>
      <c r="E42" s="10"/>
      <c r="F42" s="10"/>
      <c r="G42" s="10"/>
      <c r="H42" s="10"/>
      <c r="I42" s="78"/>
      <c r="J42" s="78"/>
      <c r="K42" s="78"/>
      <c r="L42" s="87"/>
      <c r="M42" s="229"/>
      <c r="N42" s="229"/>
      <c r="O42" s="229"/>
      <c r="P42" s="229"/>
      <c r="Q42" s="229"/>
      <c r="R42" s="236"/>
      <c r="S42" s="236"/>
      <c r="T42" s="236"/>
      <c r="U42" s="236"/>
      <c r="V42" s="236"/>
      <c r="W42" s="122"/>
      <c r="X42" s="78"/>
      <c r="Y42" s="78"/>
      <c r="Z42" s="78"/>
      <c r="AA42" s="78"/>
      <c r="AB42" s="78"/>
      <c r="AC42" s="10"/>
      <c r="AD42" s="10"/>
      <c r="AE42" s="81"/>
      <c r="AF42" s="81"/>
    </row>
    <row r="43" spans="1:32" ht="15" customHeight="1">
      <c r="A43" s="81"/>
      <c r="B43" s="81"/>
      <c r="C43" s="10"/>
      <c r="D43" s="10"/>
      <c r="E43" s="10"/>
      <c r="F43" s="10"/>
      <c r="G43" s="10"/>
      <c r="H43" s="10"/>
      <c r="I43" s="78"/>
      <c r="J43" s="78"/>
      <c r="K43" s="78"/>
      <c r="L43" s="87"/>
      <c r="M43" s="228" t="s">
        <v>12</v>
      </c>
      <c r="N43" s="228"/>
      <c r="O43" s="228"/>
      <c r="P43" s="228"/>
      <c r="Q43" s="228"/>
      <c r="R43" s="160">
        <f>(R41/2)</f>
        <v>542</v>
      </c>
      <c r="S43" s="160"/>
      <c r="T43" s="160"/>
      <c r="U43" s="160"/>
      <c r="V43" s="160"/>
      <c r="W43" s="121" t="s">
        <v>42</v>
      </c>
      <c r="X43" s="78"/>
      <c r="Y43" s="78"/>
      <c r="Z43" s="78"/>
      <c r="AA43" s="78"/>
      <c r="AB43" s="78"/>
      <c r="AC43" s="10"/>
      <c r="AD43" s="10"/>
      <c r="AE43" s="81"/>
      <c r="AF43" s="81"/>
    </row>
    <row r="44" spans="1:32" ht="15" customHeight="1">
      <c r="A44" s="81"/>
      <c r="B44" s="81"/>
      <c r="C44" s="10"/>
      <c r="D44" s="10"/>
      <c r="E44" s="10"/>
      <c r="F44" s="10"/>
      <c r="G44" s="10"/>
      <c r="H44" s="10"/>
      <c r="I44" s="78"/>
      <c r="J44" s="78"/>
      <c r="K44" s="78"/>
      <c r="L44" s="87"/>
      <c r="M44" s="229"/>
      <c r="N44" s="229"/>
      <c r="O44" s="229"/>
      <c r="P44" s="229"/>
      <c r="Q44" s="229"/>
      <c r="R44" s="161"/>
      <c r="S44" s="161"/>
      <c r="T44" s="161"/>
      <c r="U44" s="161"/>
      <c r="V44" s="161"/>
      <c r="W44" s="122"/>
      <c r="X44" s="78"/>
      <c r="Y44" s="78"/>
      <c r="Z44" s="78"/>
      <c r="AA44" s="78"/>
      <c r="AB44" s="78"/>
      <c r="AC44" s="10"/>
      <c r="AD44" s="10"/>
      <c r="AE44" s="81"/>
      <c r="AF44" s="81"/>
    </row>
    <row r="45" spans="1:32" ht="15" customHeight="1">
      <c r="A45" s="81"/>
      <c r="B45" s="81"/>
      <c r="C45" s="81"/>
      <c r="D45" s="81"/>
      <c r="E45" s="81"/>
      <c r="F45" s="14"/>
      <c r="G45" s="81"/>
      <c r="H45" s="81"/>
      <c r="I45" s="81"/>
      <c r="J45" s="81"/>
      <c r="K45" s="81"/>
      <c r="L45" s="81"/>
      <c r="M45" s="237" t="s">
        <v>100</v>
      </c>
      <c r="N45" s="237"/>
      <c r="O45" s="237"/>
      <c r="P45" s="237"/>
      <c r="Q45" s="237"/>
      <c r="R45" s="237"/>
      <c r="S45" s="224">
        <v>521</v>
      </c>
      <c r="T45" s="224"/>
      <c r="U45" s="224"/>
      <c r="V45" s="224"/>
      <c r="W45" s="225" t="s">
        <v>42</v>
      </c>
      <c r="X45" s="3"/>
      <c r="Y45" s="3"/>
      <c r="Z45" s="3"/>
      <c r="AA45" s="3"/>
      <c r="AB45" s="81"/>
      <c r="AC45" s="81"/>
      <c r="AD45" s="81"/>
      <c r="AE45" s="81"/>
      <c r="AF45" s="81"/>
    </row>
    <row r="46" spans="1:23" ht="15" customHeight="1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226"/>
      <c r="N46" s="226"/>
      <c r="O46" s="226"/>
      <c r="P46" s="226"/>
      <c r="Q46" s="226"/>
      <c r="R46" s="226"/>
      <c r="S46" s="160"/>
      <c r="T46" s="160"/>
      <c r="U46" s="160"/>
      <c r="V46" s="160"/>
      <c r="W46" s="121"/>
    </row>
    <row r="47" ht="15" customHeight="1">
      <c r="F47" s="23"/>
    </row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219">
    <mergeCell ref="W45:W46"/>
    <mergeCell ref="S45:V46"/>
    <mergeCell ref="M45:R46"/>
    <mergeCell ref="U25:V25"/>
    <mergeCell ref="K27:L27"/>
    <mergeCell ref="M27:N27"/>
    <mergeCell ref="O27:P27"/>
    <mergeCell ref="Q27:R27"/>
    <mergeCell ref="S27:T27"/>
    <mergeCell ref="U27:V27"/>
    <mergeCell ref="K23:L23"/>
    <mergeCell ref="M23:N23"/>
    <mergeCell ref="O23:P23"/>
    <mergeCell ref="Q23:R23"/>
    <mergeCell ref="S23:T23"/>
    <mergeCell ref="U23:V23"/>
    <mergeCell ref="K21:L21"/>
    <mergeCell ref="M21:N21"/>
    <mergeCell ref="O21:P21"/>
    <mergeCell ref="Q21:R21"/>
    <mergeCell ref="S21:T21"/>
    <mergeCell ref="U21:V21"/>
    <mergeCell ref="K19:L19"/>
    <mergeCell ref="M19:N19"/>
    <mergeCell ref="O19:P19"/>
    <mergeCell ref="Q19:R19"/>
    <mergeCell ref="S19:T19"/>
    <mergeCell ref="U19:V19"/>
    <mergeCell ref="K17:L17"/>
    <mergeCell ref="M17:N17"/>
    <mergeCell ref="O17:P17"/>
    <mergeCell ref="Q17:R17"/>
    <mergeCell ref="S17:T17"/>
    <mergeCell ref="U17:V17"/>
    <mergeCell ref="K15:L15"/>
    <mergeCell ref="M15:N15"/>
    <mergeCell ref="O15:P15"/>
    <mergeCell ref="Q15:R15"/>
    <mergeCell ref="S15:T15"/>
    <mergeCell ref="U15:V15"/>
    <mergeCell ref="K13:L13"/>
    <mergeCell ref="M13:N13"/>
    <mergeCell ref="O13:P13"/>
    <mergeCell ref="Q13:R13"/>
    <mergeCell ref="S13:T13"/>
    <mergeCell ref="U13:V13"/>
    <mergeCell ref="K11:L11"/>
    <mergeCell ref="M11:N11"/>
    <mergeCell ref="O11:P11"/>
    <mergeCell ref="Q11:R11"/>
    <mergeCell ref="S11:T11"/>
    <mergeCell ref="U11:V11"/>
    <mergeCell ref="O7:P7"/>
    <mergeCell ref="Q7:R7"/>
    <mergeCell ref="S7:T7"/>
    <mergeCell ref="U7:V7"/>
    <mergeCell ref="K9:L9"/>
    <mergeCell ref="M9:N9"/>
    <mergeCell ref="O9:P9"/>
    <mergeCell ref="Q9:R9"/>
    <mergeCell ref="S9:T9"/>
    <mergeCell ref="U9:V9"/>
    <mergeCell ref="AD25:AF26"/>
    <mergeCell ref="AD27:AF28"/>
    <mergeCell ref="AD9:AF10"/>
    <mergeCell ref="R43:V44"/>
    <mergeCell ref="W43:W44"/>
    <mergeCell ref="R38:V39"/>
    <mergeCell ref="W38:W39"/>
    <mergeCell ref="R41:V42"/>
    <mergeCell ref="W41:W42"/>
    <mergeCell ref="Q25:R25"/>
    <mergeCell ref="M41:Q42"/>
    <mergeCell ref="M43:Q44"/>
    <mergeCell ref="M36:Q37"/>
    <mergeCell ref="M38:Q39"/>
    <mergeCell ref="AB2:AF2"/>
    <mergeCell ref="AB3:AF3"/>
    <mergeCell ref="T2:AA2"/>
    <mergeCell ref="K32:P33"/>
    <mergeCell ref="K28:N28"/>
    <mergeCell ref="O28:R28"/>
    <mergeCell ref="W34:W35"/>
    <mergeCell ref="Z29:AA30"/>
    <mergeCell ref="AB29:AC30"/>
    <mergeCell ref="R36:V37"/>
    <mergeCell ref="W36:W37"/>
    <mergeCell ref="M34:Q35"/>
    <mergeCell ref="R34:V35"/>
    <mergeCell ref="A27:E28"/>
    <mergeCell ref="F27:F28"/>
    <mergeCell ref="G27:J28"/>
    <mergeCell ref="W27:Y28"/>
    <mergeCell ref="AB25:AC26"/>
    <mergeCell ref="Z27:AA28"/>
    <mergeCell ref="AB27:AC28"/>
    <mergeCell ref="Z25:AA26"/>
    <mergeCell ref="S28:V28"/>
    <mergeCell ref="K25:L25"/>
    <mergeCell ref="A25:E26"/>
    <mergeCell ref="F25:F26"/>
    <mergeCell ref="G25:J26"/>
    <mergeCell ref="W25:Y26"/>
    <mergeCell ref="K26:N26"/>
    <mergeCell ref="O26:R26"/>
    <mergeCell ref="S26:V26"/>
    <mergeCell ref="M25:N25"/>
    <mergeCell ref="O25:P25"/>
    <mergeCell ref="S25:T25"/>
    <mergeCell ref="A23:E24"/>
    <mergeCell ref="F23:F24"/>
    <mergeCell ref="G23:J24"/>
    <mergeCell ref="AD23:AF24"/>
    <mergeCell ref="K24:N24"/>
    <mergeCell ref="O24:R24"/>
    <mergeCell ref="S24:V24"/>
    <mergeCell ref="W23:Y24"/>
    <mergeCell ref="Z23:AA24"/>
    <mergeCell ref="AB23:AC24"/>
    <mergeCell ref="A21:E22"/>
    <mergeCell ref="F21:F22"/>
    <mergeCell ref="G21:J22"/>
    <mergeCell ref="AD21:AF22"/>
    <mergeCell ref="K22:N22"/>
    <mergeCell ref="O22:R22"/>
    <mergeCell ref="S22:V22"/>
    <mergeCell ref="W21:Y22"/>
    <mergeCell ref="Z21:AA22"/>
    <mergeCell ref="AB21:AC22"/>
    <mergeCell ref="A19:E20"/>
    <mergeCell ref="F19:F20"/>
    <mergeCell ref="G19:J20"/>
    <mergeCell ref="AD19:AF20"/>
    <mergeCell ref="K20:N20"/>
    <mergeCell ref="O20:R20"/>
    <mergeCell ref="S20:V20"/>
    <mergeCell ref="W19:Y20"/>
    <mergeCell ref="Z19:AA20"/>
    <mergeCell ref="AB19:AC20"/>
    <mergeCell ref="A17:E18"/>
    <mergeCell ref="F17:F18"/>
    <mergeCell ref="G17:J18"/>
    <mergeCell ref="AD17:AF18"/>
    <mergeCell ref="K18:N18"/>
    <mergeCell ref="O18:R18"/>
    <mergeCell ref="S18:V18"/>
    <mergeCell ref="W17:Y18"/>
    <mergeCell ref="Z17:AA18"/>
    <mergeCell ref="AB17:AC18"/>
    <mergeCell ref="A15:E16"/>
    <mergeCell ref="F15:F16"/>
    <mergeCell ref="G15:J16"/>
    <mergeCell ref="AD15:AF16"/>
    <mergeCell ref="K16:N16"/>
    <mergeCell ref="O16:R16"/>
    <mergeCell ref="S16:V16"/>
    <mergeCell ref="W15:Y16"/>
    <mergeCell ref="Z15:AA16"/>
    <mergeCell ref="AB15:AC16"/>
    <mergeCell ref="A13:E14"/>
    <mergeCell ref="F13:F14"/>
    <mergeCell ref="G13:J14"/>
    <mergeCell ref="AD13:AF14"/>
    <mergeCell ref="K14:N14"/>
    <mergeCell ref="O14:R14"/>
    <mergeCell ref="S14:V14"/>
    <mergeCell ref="W13:Y14"/>
    <mergeCell ref="Z13:AA14"/>
    <mergeCell ref="AB13:AC14"/>
    <mergeCell ref="A11:E12"/>
    <mergeCell ref="F11:F12"/>
    <mergeCell ref="G11:J12"/>
    <mergeCell ref="AD11:AF12"/>
    <mergeCell ref="K12:N12"/>
    <mergeCell ref="O12:R12"/>
    <mergeCell ref="S12:V12"/>
    <mergeCell ref="W11:Y12"/>
    <mergeCell ref="Z11:AA12"/>
    <mergeCell ref="AB11:AC12"/>
    <mergeCell ref="AB9:AC10"/>
    <mergeCell ref="S8:V8"/>
    <mergeCell ref="W7:Y8"/>
    <mergeCell ref="Z7:AA8"/>
    <mergeCell ref="S10:V10"/>
    <mergeCell ref="W9:Y10"/>
    <mergeCell ref="A9:E10"/>
    <mergeCell ref="F9:F10"/>
    <mergeCell ref="G9:J10"/>
    <mergeCell ref="Z6:AA6"/>
    <mergeCell ref="S6:V6"/>
    <mergeCell ref="Z9:AA10"/>
    <mergeCell ref="K10:N10"/>
    <mergeCell ref="O10:R10"/>
    <mergeCell ref="K7:L7"/>
    <mergeCell ref="M7:N7"/>
    <mergeCell ref="AB6:AC6"/>
    <mergeCell ref="AD6:AF6"/>
    <mergeCell ref="A7:E8"/>
    <mergeCell ref="F7:F8"/>
    <mergeCell ref="G7:J8"/>
    <mergeCell ref="AB7:AC8"/>
    <mergeCell ref="AD7:AF8"/>
    <mergeCell ref="K8:N8"/>
    <mergeCell ref="O8:R8"/>
    <mergeCell ref="W6:Y6"/>
    <mergeCell ref="A1:Q3"/>
    <mergeCell ref="A6:E6"/>
    <mergeCell ref="G6:J6"/>
    <mergeCell ref="K6:N6"/>
    <mergeCell ref="O6:R6"/>
    <mergeCell ref="A4:I5"/>
    <mergeCell ref="AD29:AF30"/>
    <mergeCell ref="K30:N30"/>
    <mergeCell ref="O30:R30"/>
    <mergeCell ref="S30:V30"/>
    <mergeCell ref="A29:E30"/>
    <mergeCell ref="F29:F30"/>
    <mergeCell ref="G29:J30"/>
    <mergeCell ref="W29:Y30"/>
  </mergeCells>
  <printOptions/>
  <pageMargins left="0.6299212598425197" right="0" top="0.7480314960629921" bottom="0.7480314960629921" header="0.31496062992125984" footer="0.31496062992125984"/>
  <pageSetup horizontalDpi="600" verticalDpi="600" orientation="portrait" paperSize="13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5"/>
  <sheetViews>
    <sheetView zoomScalePageLayoutView="0" workbookViewId="0" topLeftCell="A23">
      <selection activeCell="W36" sqref="W36:W37"/>
    </sheetView>
  </sheetViews>
  <sheetFormatPr defaultColWidth="9.00390625" defaultRowHeight="13.5"/>
  <cols>
    <col min="1" max="5" width="3.00390625" style="23" customWidth="1"/>
    <col min="6" max="6" width="3.00390625" style="83" customWidth="1"/>
    <col min="7" max="32" width="3.00390625" style="23" customWidth="1"/>
    <col min="33" max="16384" width="9.00390625" style="78" customWidth="1"/>
  </cols>
  <sheetData>
    <row r="1" spans="1:19" ht="15" customHeight="1">
      <c r="A1" s="214" t="s">
        <v>66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77"/>
      <c r="S1" s="14"/>
    </row>
    <row r="2" spans="1:32" ht="1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84"/>
      <c r="S2" s="84"/>
      <c r="T2" s="234" t="s">
        <v>67</v>
      </c>
      <c r="U2" s="234"/>
      <c r="V2" s="234"/>
      <c r="W2" s="234"/>
      <c r="X2" s="234"/>
      <c r="Y2" s="234"/>
      <c r="Z2" s="234"/>
      <c r="AA2" s="234"/>
      <c r="AB2" s="233" t="s">
        <v>68</v>
      </c>
      <c r="AC2" s="233"/>
      <c r="AD2" s="233"/>
      <c r="AE2" s="233"/>
      <c r="AF2" s="233"/>
    </row>
    <row r="3" spans="1:32" ht="15" customHeight="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77"/>
      <c r="S3" s="14"/>
      <c r="X3" s="84"/>
      <c r="Y3" s="84"/>
      <c r="Z3" s="84"/>
      <c r="AA3" s="84"/>
      <c r="AB3" s="233" t="s">
        <v>55</v>
      </c>
      <c r="AC3" s="233"/>
      <c r="AD3" s="233"/>
      <c r="AE3" s="233"/>
      <c r="AF3" s="233"/>
    </row>
    <row r="4" spans="1:32" ht="15" customHeight="1">
      <c r="A4" s="215" t="s">
        <v>41</v>
      </c>
      <c r="B4" s="215"/>
      <c r="C4" s="215"/>
      <c r="D4" s="215"/>
      <c r="E4" s="215"/>
      <c r="F4" s="215"/>
      <c r="G4" s="215"/>
      <c r="H4" s="215"/>
      <c r="I4" s="215"/>
      <c r="J4" s="85"/>
      <c r="K4" s="85"/>
      <c r="L4" s="85"/>
      <c r="M4" s="85"/>
      <c r="N4" s="85"/>
      <c r="O4" s="77"/>
      <c r="P4" s="77"/>
      <c r="Q4" s="77"/>
      <c r="R4" s="77"/>
      <c r="S4" s="14"/>
      <c r="X4" s="79"/>
      <c r="Y4" s="79"/>
      <c r="Z4" s="79"/>
      <c r="AA4" s="79"/>
      <c r="AB4" s="79"/>
      <c r="AC4" s="79"/>
      <c r="AD4" s="79"/>
      <c r="AE4" s="79"/>
      <c r="AF4" s="79"/>
    </row>
    <row r="5" spans="1:19" ht="15" customHeight="1">
      <c r="A5" s="136"/>
      <c r="B5" s="136"/>
      <c r="C5" s="136"/>
      <c r="D5" s="136"/>
      <c r="E5" s="136"/>
      <c r="F5" s="136"/>
      <c r="G5" s="136"/>
      <c r="H5" s="136"/>
      <c r="I5" s="136"/>
      <c r="J5" s="86"/>
      <c r="K5" s="86"/>
      <c r="L5" s="86"/>
      <c r="M5" s="86"/>
      <c r="N5" s="86"/>
      <c r="O5" s="20"/>
      <c r="P5" s="20"/>
      <c r="Q5" s="20"/>
      <c r="R5" s="20"/>
      <c r="S5" s="1"/>
    </row>
    <row r="6" spans="1:32" ht="15" customHeight="1">
      <c r="A6" s="147" t="s">
        <v>1</v>
      </c>
      <c r="B6" s="147"/>
      <c r="C6" s="147"/>
      <c r="D6" s="147"/>
      <c r="E6" s="147"/>
      <c r="F6" s="6" t="s">
        <v>37</v>
      </c>
      <c r="G6" s="147" t="s">
        <v>14</v>
      </c>
      <c r="H6" s="147"/>
      <c r="I6" s="147"/>
      <c r="J6" s="147"/>
      <c r="K6" s="140" t="s">
        <v>62</v>
      </c>
      <c r="L6" s="147"/>
      <c r="M6" s="147"/>
      <c r="N6" s="147"/>
      <c r="O6" s="140" t="s">
        <v>63</v>
      </c>
      <c r="P6" s="147"/>
      <c r="Q6" s="147"/>
      <c r="R6" s="147"/>
      <c r="S6" s="140" t="s">
        <v>64</v>
      </c>
      <c r="T6" s="147"/>
      <c r="U6" s="147"/>
      <c r="V6" s="147"/>
      <c r="W6" s="147" t="s">
        <v>38</v>
      </c>
      <c r="X6" s="147"/>
      <c r="Y6" s="147"/>
      <c r="Z6" s="147" t="s">
        <v>39</v>
      </c>
      <c r="AA6" s="147"/>
      <c r="AB6" s="147" t="s">
        <v>40</v>
      </c>
      <c r="AC6" s="147"/>
      <c r="AD6" s="147" t="s">
        <v>15</v>
      </c>
      <c r="AE6" s="147"/>
      <c r="AF6" s="147"/>
    </row>
    <row r="7" spans="1:32" ht="19.5" customHeight="1">
      <c r="A7" s="263" t="s">
        <v>88</v>
      </c>
      <c r="B7" s="264"/>
      <c r="C7" s="264"/>
      <c r="D7" s="264"/>
      <c r="E7" s="265"/>
      <c r="F7" s="217">
        <v>3</v>
      </c>
      <c r="G7" s="269" t="s">
        <v>71</v>
      </c>
      <c r="H7" s="269"/>
      <c r="I7" s="269"/>
      <c r="J7" s="269"/>
      <c r="K7" s="217">
        <v>91</v>
      </c>
      <c r="L7" s="217"/>
      <c r="M7" s="217">
        <v>94</v>
      </c>
      <c r="N7" s="217"/>
      <c r="O7" s="280">
        <v>100</v>
      </c>
      <c r="P7" s="280"/>
      <c r="Q7" s="217">
        <v>96</v>
      </c>
      <c r="R7" s="217"/>
      <c r="S7" s="217">
        <v>89</v>
      </c>
      <c r="T7" s="217"/>
      <c r="U7" s="217">
        <v>93</v>
      </c>
      <c r="V7" s="217"/>
      <c r="W7" s="262">
        <f>SUM(K8:V8)</f>
        <v>563</v>
      </c>
      <c r="X7" s="262"/>
      <c r="Y7" s="262"/>
      <c r="Z7" s="221">
        <v>18</v>
      </c>
      <c r="AA7" s="221"/>
      <c r="AB7" s="218">
        <v>1</v>
      </c>
      <c r="AC7" s="218"/>
      <c r="AD7" s="219" t="s">
        <v>91</v>
      </c>
      <c r="AE7" s="219"/>
      <c r="AF7" s="219"/>
    </row>
    <row r="8" spans="1:32" ht="19.5" customHeight="1">
      <c r="A8" s="266"/>
      <c r="B8" s="267"/>
      <c r="C8" s="267"/>
      <c r="D8" s="267"/>
      <c r="E8" s="268"/>
      <c r="F8" s="217"/>
      <c r="G8" s="269"/>
      <c r="H8" s="269"/>
      <c r="I8" s="269"/>
      <c r="J8" s="269"/>
      <c r="K8" s="217">
        <f>SUM(K7:N7)</f>
        <v>185</v>
      </c>
      <c r="L8" s="217"/>
      <c r="M8" s="217"/>
      <c r="N8" s="217"/>
      <c r="O8" s="217">
        <f>SUM(O7:R7)</f>
        <v>196</v>
      </c>
      <c r="P8" s="217"/>
      <c r="Q8" s="217"/>
      <c r="R8" s="217"/>
      <c r="S8" s="217">
        <f>SUM(S7:V7)</f>
        <v>182</v>
      </c>
      <c r="T8" s="217"/>
      <c r="U8" s="217"/>
      <c r="V8" s="217"/>
      <c r="W8" s="262"/>
      <c r="X8" s="262"/>
      <c r="Y8" s="262"/>
      <c r="Z8" s="221"/>
      <c r="AA8" s="221"/>
      <c r="AB8" s="218"/>
      <c r="AC8" s="218"/>
      <c r="AD8" s="219"/>
      <c r="AE8" s="219"/>
      <c r="AF8" s="219"/>
    </row>
    <row r="9" spans="1:32" ht="19.5" customHeight="1">
      <c r="A9" s="278" t="s">
        <v>89</v>
      </c>
      <c r="B9" s="278"/>
      <c r="C9" s="278"/>
      <c r="D9" s="278"/>
      <c r="E9" s="278"/>
      <c r="F9" s="217">
        <v>3</v>
      </c>
      <c r="G9" s="279" t="s">
        <v>71</v>
      </c>
      <c r="H9" s="279"/>
      <c r="I9" s="279"/>
      <c r="J9" s="279"/>
      <c r="K9" s="217">
        <v>92</v>
      </c>
      <c r="L9" s="217"/>
      <c r="M9" s="217">
        <v>93</v>
      </c>
      <c r="N9" s="217"/>
      <c r="O9" s="217">
        <v>94</v>
      </c>
      <c r="P9" s="217"/>
      <c r="Q9" s="217">
        <v>94</v>
      </c>
      <c r="R9" s="217"/>
      <c r="S9" s="217">
        <v>90</v>
      </c>
      <c r="T9" s="217"/>
      <c r="U9" s="217">
        <v>93</v>
      </c>
      <c r="V9" s="217"/>
      <c r="W9" s="262">
        <f>SUM(K10:V10)</f>
        <v>556</v>
      </c>
      <c r="X9" s="262"/>
      <c r="Y9" s="262"/>
      <c r="Z9" s="221">
        <v>12</v>
      </c>
      <c r="AA9" s="221"/>
      <c r="AB9" s="218"/>
      <c r="AC9" s="218"/>
      <c r="AD9" s="219" t="s">
        <v>93</v>
      </c>
      <c r="AE9" s="219"/>
      <c r="AF9" s="219"/>
    </row>
    <row r="10" spans="1:32" ht="19.5" customHeight="1">
      <c r="A10" s="278"/>
      <c r="B10" s="278"/>
      <c r="C10" s="278"/>
      <c r="D10" s="278"/>
      <c r="E10" s="278"/>
      <c r="F10" s="217"/>
      <c r="G10" s="279"/>
      <c r="H10" s="279"/>
      <c r="I10" s="279"/>
      <c r="J10" s="279"/>
      <c r="K10" s="217">
        <f>SUM(K9:N9)</f>
        <v>185</v>
      </c>
      <c r="L10" s="217"/>
      <c r="M10" s="217"/>
      <c r="N10" s="217"/>
      <c r="O10" s="217">
        <f>SUM(O9:R9)</f>
        <v>188</v>
      </c>
      <c r="P10" s="217"/>
      <c r="Q10" s="217"/>
      <c r="R10" s="217"/>
      <c r="S10" s="217">
        <f>SUM(S9:V9)</f>
        <v>183</v>
      </c>
      <c r="T10" s="217"/>
      <c r="U10" s="217"/>
      <c r="V10" s="217"/>
      <c r="W10" s="262"/>
      <c r="X10" s="262"/>
      <c r="Y10" s="262"/>
      <c r="Z10" s="221"/>
      <c r="AA10" s="221"/>
      <c r="AB10" s="218"/>
      <c r="AC10" s="218"/>
      <c r="AD10" s="219"/>
      <c r="AE10" s="219"/>
      <c r="AF10" s="219"/>
    </row>
    <row r="11" spans="1:32" ht="19.5" customHeight="1">
      <c r="A11" s="263"/>
      <c r="B11" s="264"/>
      <c r="C11" s="264"/>
      <c r="D11" s="264"/>
      <c r="E11" s="265"/>
      <c r="F11" s="217"/>
      <c r="G11" s="272"/>
      <c r="H11" s="273"/>
      <c r="I11" s="273"/>
      <c r="J11" s="274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1">
        <f>SUM(K12:V12)</f>
        <v>0</v>
      </c>
      <c r="X11" s="271"/>
      <c r="Y11" s="271"/>
      <c r="Z11" s="221"/>
      <c r="AA11" s="221"/>
      <c r="AB11" s="218"/>
      <c r="AC11" s="218"/>
      <c r="AD11" s="209"/>
      <c r="AE11" s="209"/>
      <c r="AF11" s="209"/>
    </row>
    <row r="12" spans="1:32" ht="19.5" customHeight="1">
      <c r="A12" s="266"/>
      <c r="B12" s="267"/>
      <c r="C12" s="267"/>
      <c r="D12" s="267"/>
      <c r="E12" s="268"/>
      <c r="F12" s="217"/>
      <c r="G12" s="275"/>
      <c r="H12" s="276"/>
      <c r="I12" s="276"/>
      <c r="J12" s="277"/>
      <c r="K12" s="270">
        <f>SUM(K11:N11)</f>
        <v>0</v>
      </c>
      <c r="L12" s="270"/>
      <c r="M12" s="270"/>
      <c r="N12" s="270"/>
      <c r="O12" s="270">
        <f>SUM(O11:R11)</f>
        <v>0</v>
      </c>
      <c r="P12" s="270"/>
      <c r="Q12" s="270"/>
      <c r="R12" s="270"/>
      <c r="S12" s="270">
        <f>SUM(S11:V11)</f>
        <v>0</v>
      </c>
      <c r="T12" s="270"/>
      <c r="U12" s="270"/>
      <c r="V12" s="270"/>
      <c r="W12" s="271"/>
      <c r="X12" s="271"/>
      <c r="Y12" s="271"/>
      <c r="Z12" s="221"/>
      <c r="AA12" s="221"/>
      <c r="AB12" s="218"/>
      <c r="AC12" s="218"/>
      <c r="AD12" s="209"/>
      <c r="AE12" s="209"/>
      <c r="AF12" s="209"/>
    </row>
    <row r="13" spans="1:32" ht="19.5" customHeight="1">
      <c r="A13" s="263" t="s">
        <v>90</v>
      </c>
      <c r="B13" s="264"/>
      <c r="C13" s="264"/>
      <c r="D13" s="264"/>
      <c r="E13" s="265"/>
      <c r="F13" s="217">
        <v>2</v>
      </c>
      <c r="G13" s="269" t="s">
        <v>71</v>
      </c>
      <c r="H13" s="269"/>
      <c r="I13" s="269"/>
      <c r="J13" s="269"/>
      <c r="K13" s="217">
        <v>96</v>
      </c>
      <c r="L13" s="217"/>
      <c r="M13" s="217">
        <v>95</v>
      </c>
      <c r="N13" s="217"/>
      <c r="O13" s="217">
        <v>97</v>
      </c>
      <c r="P13" s="217"/>
      <c r="Q13" s="217">
        <v>93</v>
      </c>
      <c r="R13" s="217"/>
      <c r="S13" s="217">
        <v>84</v>
      </c>
      <c r="T13" s="217"/>
      <c r="U13" s="217">
        <v>86</v>
      </c>
      <c r="V13" s="217"/>
      <c r="W13" s="262">
        <f>SUM(K14:V14)</f>
        <v>551</v>
      </c>
      <c r="X13" s="262"/>
      <c r="Y13" s="262"/>
      <c r="Z13" s="221">
        <v>10</v>
      </c>
      <c r="AA13" s="221"/>
      <c r="AB13" s="257"/>
      <c r="AC13" s="257"/>
      <c r="AD13" s="261" t="s">
        <v>94</v>
      </c>
      <c r="AE13" s="261"/>
      <c r="AF13" s="261"/>
    </row>
    <row r="14" spans="1:32" ht="19.5" customHeight="1">
      <c r="A14" s="266"/>
      <c r="B14" s="267"/>
      <c r="C14" s="267"/>
      <c r="D14" s="267"/>
      <c r="E14" s="268"/>
      <c r="F14" s="217"/>
      <c r="G14" s="269"/>
      <c r="H14" s="269"/>
      <c r="I14" s="269"/>
      <c r="J14" s="269"/>
      <c r="K14" s="217">
        <f>SUM(K13:N13)</f>
        <v>191</v>
      </c>
      <c r="L14" s="217"/>
      <c r="M14" s="217"/>
      <c r="N14" s="217"/>
      <c r="O14" s="217">
        <f>SUM(O13:R13)</f>
        <v>190</v>
      </c>
      <c r="P14" s="217"/>
      <c r="Q14" s="217"/>
      <c r="R14" s="217"/>
      <c r="S14" s="217">
        <f>SUM(S13:V13)</f>
        <v>170</v>
      </c>
      <c r="T14" s="217"/>
      <c r="U14" s="217"/>
      <c r="V14" s="217"/>
      <c r="W14" s="262"/>
      <c r="X14" s="262"/>
      <c r="Y14" s="262"/>
      <c r="Z14" s="221"/>
      <c r="AA14" s="221"/>
      <c r="AB14" s="257"/>
      <c r="AC14" s="257"/>
      <c r="AD14" s="261"/>
      <c r="AE14" s="261"/>
      <c r="AF14" s="261"/>
    </row>
    <row r="15" spans="1:32" ht="19.5" customHeight="1">
      <c r="A15" s="211"/>
      <c r="B15" s="211"/>
      <c r="C15" s="211"/>
      <c r="D15" s="211"/>
      <c r="E15" s="211"/>
      <c r="F15" s="212"/>
      <c r="G15" s="260"/>
      <c r="H15" s="260"/>
      <c r="I15" s="260"/>
      <c r="J15" s="260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48">
        <f>SUM(K16:V16)</f>
        <v>0</v>
      </c>
      <c r="X15" s="248"/>
      <c r="Y15" s="248"/>
      <c r="Z15" s="221"/>
      <c r="AA15" s="221"/>
      <c r="AB15" s="257"/>
      <c r="AC15" s="257"/>
      <c r="AD15" s="209"/>
      <c r="AE15" s="209"/>
      <c r="AF15" s="209"/>
    </row>
    <row r="16" spans="1:32" ht="19.5" customHeight="1">
      <c r="A16" s="211"/>
      <c r="B16" s="211"/>
      <c r="C16" s="211"/>
      <c r="D16" s="211"/>
      <c r="E16" s="211"/>
      <c r="F16" s="212"/>
      <c r="G16" s="260"/>
      <c r="H16" s="260"/>
      <c r="I16" s="260"/>
      <c r="J16" s="260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48"/>
      <c r="X16" s="248"/>
      <c r="Y16" s="248"/>
      <c r="Z16" s="221"/>
      <c r="AA16" s="221"/>
      <c r="AB16" s="257"/>
      <c r="AC16" s="257"/>
      <c r="AD16" s="209"/>
      <c r="AE16" s="209"/>
      <c r="AF16" s="209"/>
    </row>
    <row r="17" spans="1:32" ht="19.5" customHeight="1">
      <c r="A17" s="211"/>
      <c r="B17" s="211"/>
      <c r="C17" s="211"/>
      <c r="D17" s="211"/>
      <c r="E17" s="211"/>
      <c r="F17" s="212"/>
      <c r="G17" s="259"/>
      <c r="H17" s="259"/>
      <c r="I17" s="259"/>
      <c r="J17" s="259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48">
        <f>SUM(K18:V18)</f>
        <v>0</v>
      </c>
      <c r="X17" s="248"/>
      <c r="Y17" s="248"/>
      <c r="Z17" s="221"/>
      <c r="AA17" s="221"/>
      <c r="AB17" s="257"/>
      <c r="AC17" s="257"/>
      <c r="AD17" s="209"/>
      <c r="AE17" s="209"/>
      <c r="AF17" s="209"/>
    </row>
    <row r="18" spans="1:32" ht="19.5" customHeight="1">
      <c r="A18" s="211"/>
      <c r="B18" s="211"/>
      <c r="C18" s="211"/>
      <c r="D18" s="211"/>
      <c r="E18" s="211"/>
      <c r="F18" s="212"/>
      <c r="G18" s="259"/>
      <c r="H18" s="259"/>
      <c r="I18" s="259"/>
      <c r="J18" s="259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48"/>
      <c r="X18" s="248"/>
      <c r="Y18" s="248"/>
      <c r="Z18" s="221"/>
      <c r="AA18" s="221"/>
      <c r="AB18" s="257"/>
      <c r="AC18" s="257"/>
      <c r="AD18" s="209"/>
      <c r="AE18" s="209"/>
      <c r="AF18" s="209"/>
    </row>
    <row r="19" spans="1:32" ht="19.5" customHeight="1">
      <c r="A19" s="258"/>
      <c r="B19" s="258"/>
      <c r="C19" s="258"/>
      <c r="D19" s="258"/>
      <c r="E19" s="258"/>
      <c r="F19" s="212"/>
      <c r="G19" s="260"/>
      <c r="H19" s="260"/>
      <c r="I19" s="260"/>
      <c r="J19" s="26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48">
        <f>SUM(K20:V20)</f>
        <v>0</v>
      </c>
      <c r="X19" s="248"/>
      <c r="Y19" s="248"/>
      <c r="Z19" s="221"/>
      <c r="AA19" s="221"/>
      <c r="AB19" s="257"/>
      <c r="AC19" s="257"/>
      <c r="AD19" s="257"/>
      <c r="AE19" s="257"/>
      <c r="AF19" s="257"/>
    </row>
    <row r="20" spans="1:32" ht="19.5" customHeight="1">
      <c r="A20" s="258"/>
      <c r="B20" s="258"/>
      <c r="C20" s="258"/>
      <c r="D20" s="258"/>
      <c r="E20" s="258"/>
      <c r="F20" s="212"/>
      <c r="G20" s="260"/>
      <c r="H20" s="260"/>
      <c r="I20" s="260"/>
      <c r="J20" s="26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48"/>
      <c r="X20" s="248"/>
      <c r="Y20" s="248"/>
      <c r="Z20" s="221"/>
      <c r="AA20" s="221"/>
      <c r="AB20" s="257"/>
      <c r="AC20" s="257"/>
      <c r="AD20" s="257"/>
      <c r="AE20" s="257"/>
      <c r="AF20" s="257"/>
    </row>
    <row r="21" spans="1:32" ht="19.5" customHeight="1">
      <c r="A21" s="258"/>
      <c r="B21" s="258"/>
      <c r="C21" s="258"/>
      <c r="D21" s="258"/>
      <c r="E21" s="258"/>
      <c r="F21" s="212"/>
      <c r="G21" s="259"/>
      <c r="H21" s="259"/>
      <c r="I21" s="259"/>
      <c r="J21" s="259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48">
        <f>SUM(K22:V22)</f>
        <v>0</v>
      </c>
      <c r="X21" s="248"/>
      <c r="Y21" s="248"/>
      <c r="Z21" s="221"/>
      <c r="AA21" s="221"/>
      <c r="AB21" s="257"/>
      <c r="AC21" s="257"/>
      <c r="AD21" s="257"/>
      <c r="AE21" s="257"/>
      <c r="AF21" s="257"/>
    </row>
    <row r="22" spans="1:32" ht="19.5" customHeight="1">
      <c r="A22" s="258"/>
      <c r="B22" s="258"/>
      <c r="C22" s="258"/>
      <c r="D22" s="258"/>
      <c r="E22" s="258"/>
      <c r="F22" s="212"/>
      <c r="G22" s="259"/>
      <c r="H22" s="259"/>
      <c r="I22" s="259"/>
      <c r="J22" s="259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48"/>
      <c r="X22" s="248"/>
      <c r="Y22" s="248"/>
      <c r="Z22" s="221"/>
      <c r="AA22" s="221"/>
      <c r="AB22" s="257"/>
      <c r="AC22" s="257"/>
      <c r="AD22" s="257"/>
      <c r="AE22" s="257"/>
      <c r="AF22" s="257"/>
    </row>
    <row r="23" spans="1:32" ht="19.5" customHeight="1">
      <c r="A23" s="256"/>
      <c r="B23" s="256"/>
      <c r="C23" s="256"/>
      <c r="D23" s="256"/>
      <c r="E23" s="256"/>
      <c r="F23" s="212"/>
      <c r="G23" s="147"/>
      <c r="H23" s="147"/>
      <c r="I23" s="147"/>
      <c r="J23" s="147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48">
        <f>SUM(K24:V24)</f>
        <v>0</v>
      </c>
      <c r="X23" s="248"/>
      <c r="Y23" s="248"/>
      <c r="Z23" s="221"/>
      <c r="AA23" s="221"/>
      <c r="AB23" s="147"/>
      <c r="AC23" s="147"/>
      <c r="AD23" s="147"/>
      <c r="AE23" s="147"/>
      <c r="AF23" s="147"/>
    </row>
    <row r="24" spans="1:32" ht="19.5" customHeight="1">
      <c r="A24" s="256"/>
      <c r="B24" s="256"/>
      <c r="C24" s="256"/>
      <c r="D24" s="256"/>
      <c r="E24" s="256"/>
      <c r="F24" s="212"/>
      <c r="G24" s="147"/>
      <c r="H24" s="147"/>
      <c r="I24" s="147"/>
      <c r="J24" s="147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48"/>
      <c r="X24" s="248"/>
      <c r="Y24" s="248"/>
      <c r="Z24" s="221"/>
      <c r="AA24" s="221"/>
      <c r="AB24" s="147"/>
      <c r="AC24" s="147"/>
      <c r="AD24" s="147"/>
      <c r="AE24" s="147"/>
      <c r="AF24" s="147"/>
    </row>
    <row r="25" spans="1:32" ht="19.5" customHeight="1">
      <c r="A25" s="249"/>
      <c r="B25" s="250"/>
      <c r="C25" s="250"/>
      <c r="D25" s="250"/>
      <c r="E25" s="251"/>
      <c r="F25" s="212"/>
      <c r="G25" s="255"/>
      <c r="H25" s="255"/>
      <c r="I25" s="255"/>
      <c r="J25" s="255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48">
        <f>SUM(K26:V26)</f>
        <v>0</v>
      </c>
      <c r="X25" s="248"/>
      <c r="Y25" s="248"/>
      <c r="Z25" s="221"/>
      <c r="AA25" s="221"/>
      <c r="AB25" s="147"/>
      <c r="AC25" s="147"/>
      <c r="AD25" s="245"/>
      <c r="AE25" s="246"/>
      <c r="AF25" s="246"/>
    </row>
    <row r="26" spans="1:32" ht="19.5" customHeight="1">
      <c r="A26" s="252"/>
      <c r="B26" s="253"/>
      <c r="C26" s="253"/>
      <c r="D26" s="253"/>
      <c r="E26" s="254"/>
      <c r="F26" s="212"/>
      <c r="G26" s="255"/>
      <c r="H26" s="255"/>
      <c r="I26" s="255"/>
      <c r="J26" s="255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48"/>
      <c r="X26" s="248"/>
      <c r="Y26" s="248"/>
      <c r="Z26" s="221"/>
      <c r="AA26" s="221"/>
      <c r="AB26" s="147"/>
      <c r="AC26" s="147"/>
      <c r="AD26" s="246"/>
      <c r="AE26" s="246"/>
      <c r="AF26" s="246"/>
    </row>
    <row r="27" spans="1:32" ht="19.5" customHeight="1">
      <c r="A27" s="247"/>
      <c r="B27" s="247"/>
      <c r="C27" s="247"/>
      <c r="D27" s="247"/>
      <c r="E27" s="247"/>
      <c r="F27" s="247"/>
      <c r="G27" s="147"/>
      <c r="H27" s="147"/>
      <c r="I27" s="147"/>
      <c r="J27" s="147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48">
        <f>SUM(K28:V28)</f>
        <v>0</v>
      </c>
      <c r="X27" s="248"/>
      <c r="Y27" s="248"/>
      <c r="Z27" s="220"/>
      <c r="AA27" s="220"/>
      <c r="AB27" s="147"/>
      <c r="AC27" s="147"/>
      <c r="AD27" s="147"/>
      <c r="AE27" s="147"/>
      <c r="AF27" s="147"/>
    </row>
    <row r="28" spans="1:32" ht="19.5" customHeight="1">
      <c r="A28" s="247"/>
      <c r="B28" s="247"/>
      <c r="C28" s="247"/>
      <c r="D28" s="247"/>
      <c r="E28" s="247"/>
      <c r="F28" s="247"/>
      <c r="G28" s="147"/>
      <c r="H28" s="147"/>
      <c r="I28" s="147"/>
      <c r="J28" s="147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48"/>
      <c r="X28" s="248"/>
      <c r="Y28" s="248"/>
      <c r="Z28" s="220"/>
      <c r="AA28" s="220"/>
      <c r="AB28" s="147"/>
      <c r="AC28" s="147"/>
      <c r="AD28" s="147"/>
      <c r="AE28" s="147"/>
      <c r="AF28" s="147"/>
    </row>
    <row r="29" spans="1:32" ht="15" customHeight="1">
      <c r="A29" s="80"/>
      <c r="B29" s="80"/>
      <c r="C29" s="80"/>
      <c r="D29" s="80"/>
      <c r="E29" s="80"/>
      <c r="F29" s="12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3"/>
      <c r="X29" s="13"/>
      <c r="Y29" s="13"/>
      <c r="Z29" s="13"/>
      <c r="AA29" s="13"/>
      <c r="AB29" s="80"/>
      <c r="AC29" s="80"/>
      <c r="AD29" s="80"/>
      <c r="AE29" s="80"/>
      <c r="AF29" s="80"/>
    </row>
    <row r="30" spans="1:32" ht="15" customHeight="1">
      <c r="A30" s="81"/>
      <c r="B30" s="10"/>
      <c r="C30" s="10"/>
      <c r="D30" s="10"/>
      <c r="E30" s="10"/>
      <c r="F30" s="10"/>
      <c r="G30" s="81"/>
      <c r="H30" s="81"/>
      <c r="I30" s="78"/>
      <c r="J30" s="78"/>
      <c r="K30" s="121" t="s">
        <v>10</v>
      </c>
      <c r="L30" s="121"/>
      <c r="M30" s="121"/>
      <c r="N30" s="121"/>
      <c r="O30" s="121"/>
      <c r="P30" s="121"/>
      <c r="Q30" s="87"/>
      <c r="R30" s="74"/>
      <c r="S30" s="74"/>
      <c r="T30" s="74"/>
      <c r="U30" s="74"/>
      <c r="V30" s="74"/>
      <c r="W30" s="87"/>
      <c r="X30" s="78"/>
      <c r="Y30" s="78"/>
      <c r="Z30" s="78"/>
      <c r="AA30" s="78"/>
      <c r="AB30" s="78"/>
      <c r="AC30" s="81"/>
      <c r="AD30" s="81"/>
      <c r="AE30" s="81"/>
      <c r="AF30" s="81"/>
    </row>
    <row r="31" spans="1:32" ht="15" customHeight="1">
      <c r="A31" s="81"/>
      <c r="B31" s="10"/>
      <c r="C31" s="10"/>
      <c r="D31" s="10"/>
      <c r="E31" s="10"/>
      <c r="F31" s="10"/>
      <c r="G31" s="81"/>
      <c r="H31" s="81"/>
      <c r="I31" s="78"/>
      <c r="J31" s="78"/>
      <c r="K31" s="121"/>
      <c r="L31" s="121"/>
      <c r="M31" s="121"/>
      <c r="N31" s="121"/>
      <c r="O31" s="121"/>
      <c r="P31" s="121"/>
      <c r="Q31" s="87"/>
      <c r="R31" s="74"/>
      <c r="S31" s="74"/>
      <c r="T31" s="74"/>
      <c r="U31" s="74"/>
      <c r="V31" s="74"/>
      <c r="W31" s="87"/>
      <c r="X31" s="78"/>
      <c r="Y31" s="78"/>
      <c r="Z31" s="78"/>
      <c r="AA31" s="78"/>
      <c r="AB31" s="78"/>
      <c r="AC31" s="81"/>
      <c r="AD31" s="81"/>
      <c r="AE31" s="81"/>
      <c r="AF31" s="81"/>
    </row>
    <row r="32" spans="1:40" ht="15" customHeight="1">
      <c r="A32" s="81"/>
      <c r="B32" s="81"/>
      <c r="C32" s="64"/>
      <c r="D32" s="64"/>
      <c r="E32" s="64"/>
      <c r="F32" s="64"/>
      <c r="G32" s="64"/>
      <c r="H32" s="64"/>
      <c r="I32" s="78"/>
      <c r="J32" s="78"/>
      <c r="K32" s="78"/>
      <c r="L32" s="87"/>
      <c r="M32" s="243" t="s">
        <v>88</v>
      </c>
      <c r="N32" s="243"/>
      <c r="O32" s="243"/>
      <c r="P32" s="243"/>
      <c r="Q32" s="243"/>
      <c r="R32" s="160">
        <v>563</v>
      </c>
      <c r="S32" s="160"/>
      <c r="T32" s="160"/>
      <c r="U32" s="160"/>
      <c r="V32" s="160"/>
      <c r="W32" s="121" t="s">
        <v>42</v>
      </c>
      <c r="X32" s="78"/>
      <c r="Y32" s="78"/>
      <c r="Z32" s="78"/>
      <c r="AA32" s="78"/>
      <c r="AB32" s="78"/>
      <c r="AE32" s="81"/>
      <c r="AF32" s="81"/>
      <c r="AG32" s="10"/>
      <c r="AH32" s="10"/>
      <c r="AI32" s="10"/>
      <c r="AJ32" s="10"/>
      <c r="AK32" s="10"/>
      <c r="AL32" s="10"/>
      <c r="AM32" s="10"/>
      <c r="AN32" s="10"/>
    </row>
    <row r="33" spans="1:40" ht="15" customHeight="1">
      <c r="A33" s="81"/>
      <c r="B33" s="81"/>
      <c r="C33" s="64"/>
      <c r="D33" s="64"/>
      <c r="E33" s="64"/>
      <c r="F33" s="64"/>
      <c r="G33" s="64"/>
      <c r="H33" s="64"/>
      <c r="I33" s="78"/>
      <c r="J33" s="78"/>
      <c r="K33" s="78"/>
      <c r="L33" s="87"/>
      <c r="M33" s="244"/>
      <c r="N33" s="244"/>
      <c r="O33" s="244"/>
      <c r="P33" s="244"/>
      <c r="Q33" s="244"/>
      <c r="R33" s="161"/>
      <c r="S33" s="161"/>
      <c r="T33" s="161"/>
      <c r="U33" s="161"/>
      <c r="V33" s="161"/>
      <c r="W33" s="122"/>
      <c r="X33" s="78"/>
      <c r="Y33" s="78"/>
      <c r="Z33" s="78"/>
      <c r="AA33" s="78"/>
      <c r="AB33" s="78"/>
      <c r="AE33" s="81"/>
      <c r="AF33" s="81"/>
      <c r="AG33" s="10"/>
      <c r="AH33" s="10"/>
      <c r="AI33" s="10"/>
      <c r="AJ33" s="10"/>
      <c r="AK33" s="10"/>
      <c r="AL33" s="10"/>
      <c r="AM33" s="10"/>
      <c r="AN33" s="10"/>
    </row>
    <row r="34" spans="1:40" ht="15" customHeight="1">
      <c r="A34" s="81"/>
      <c r="B34" s="81"/>
      <c r="C34" s="64"/>
      <c r="D34" s="64"/>
      <c r="E34" s="64"/>
      <c r="F34" s="64"/>
      <c r="G34" s="64"/>
      <c r="H34" s="64"/>
      <c r="I34" s="78"/>
      <c r="J34" s="78"/>
      <c r="K34" s="78"/>
      <c r="L34" s="87"/>
      <c r="M34" s="243" t="s">
        <v>89</v>
      </c>
      <c r="N34" s="243"/>
      <c r="O34" s="243"/>
      <c r="P34" s="243"/>
      <c r="Q34" s="243"/>
      <c r="R34" s="160">
        <v>556</v>
      </c>
      <c r="S34" s="160"/>
      <c r="T34" s="160"/>
      <c r="U34" s="160"/>
      <c r="V34" s="160"/>
      <c r="W34" s="121" t="s">
        <v>42</v>
      </c>
      <c r="X34" s="78"/>
      <c r="Y34" s="78"/>
      <c r="Z34" s="78"/>
      <c r="AA34" s="78"/>
      <c r="AB34" s="78"/>
      <c r="AE34" s="81"/>
      <c r="AF34" s="81"/>
      <c r="AG34" s="10"/>
      <c r="AH34" s="10"/>
      <c r="AI34" s="10"/>
      <c r="AJ34" s="10"/>
      <c r="AK34" s="10"/>
      <c r="AL34" s="10"/>
      <c r="AM34" s="10"/>
      <c r="AN34" s="10"/>
    </row>
    <row r="35" spans="1:40" ht="15" customHeight="1">
      <c r="A35" s="81"/>
      <c r="B35" s="81"/>
      <c r="C35" s="64"/>
      <c r="D35" s="64"/>
      <c r="E35" s="64"/>
      <c r="F35" s="64"/>
      <c r="G35" s="64"/>
      <c r="H35" s="64"/>
      <c r="I35" s="78"/>
      <c r="J35" s="78"/>
      <c r="K35" s="78"/>
      <c r="L35" s="87"/>
      <c r="M35" s="244"/>
      <c r="N35" s="244"/>
      <c r="O35" s="244"/>
      <c r="P35" s="244"/>
      <c r="Q35" s="244"/>
      <c r="R35" s="161"/>
      <c r="S35" s="161"/>
      <c r="T35" s="161"/>
      <c r="U35" s="161"/>
      <c r="V35" s="161"/>
      <c r="W35" s="122"/>
      <c r="X35" s="78"/>
      <c r="Y35" s="78"/>
      <c r="Z35" s="78"/>
      <c r="AA35" s="78"/>
      <c r="AB35" s="78"/>
      <c r="AE35" s="81"/>
      <c r="AF35" s="81"/>
      <c r="AG35" s="10"/>
      <c r="AH35" s="10"/>
      <c r="AI35" s="10"/>
      <c r="AJ35" s="10"/>
      <c r="AK35" s="10"/>
      <c r="AL35" s="10"/>
      <c r="AM35" s="10"/>
      <c r="AN35" s="10"/>
    </row>
    <row r="36" spans="1:40" ht="15" customHeight="1">
      <c r="A36" s="81"/>
      <c r="B36" s="81"/>
      <c r="C36" s="10"/>
      <c r="D36" s="10"/>
      <c r="E36" s="10"/>
      <c r="F36" s="10"/>
      <c r="G36" s="10"/>
      <c r="H36" s="10"/>
      <c r="I36" s="78"/>
      <c r="J36" s="78"/>
      <c r="K36" s="78"/>
      <c r="L36" s="87"/>
      <c r="M36" s="243" t="s">
        <v>90</v>
      </c>
      <c r="N36" s="243"/>
      <c r="O36" s="243"/>
      <c r="P36" s="243"/>
      <c r="Q36" s="243"/>
      <c r="R36" s="160">
        <v>551</v>
      </c>
      <c r="S36" s="160"/>
      <c r="T36" s="160"/>
      <c r="U36" s="160"/>
      <c r="V36" s="160"/>
      <c r="W36" s="121" t="s">
        <v>42</v>
      </c>
      <c r="X36" s="78"/>
      <c r="Y36" s="78"/>
      <c r="Z36" s="78"/>
      <c r="AA36" s="78"/>
      <c r="AB36" s="78"/>
      <c r="AE36" s="81"/>
      <c r="AF36" s="81"/>
      <c r="AG36" s="10"/>
      <c r="AH36" s="10"/>
      <c r="AI36" s="10"/>
      <c r="AJ36" s="10"/>
      <c r="AK36" s="10"/>
      <c r="AL36" s="10"/>
      <c r="AM36" s="10"/>
      <c r="AN36" s="10"/>
    </row>
    <row r="37" spans="1:40" ht="15" customHeight="1">
      <c r="A37" s="81"/>
      <c r="B37" s="81"/>
      <c r="C37" s="10"/>
      <c r="D37" s="10"/>
      <c r="E37" s="10"/>
      <c r="F37" s="10"/>
      <c r="G37" s="10"/>
      <c r="H37" s="10"/>
      <c r="I37" s="78"/>
      <c r="J37" s="78"/>
      <c r="K37" s="78"/>
      <c r="L37" s="87"/>
      <c r="M37" s="244"/>
      <c r="N37" s="244"/>
      <c r="O37" s="244"/>
      <c r="P37" s="244"/>
      <c r="Q37" s="244"/>
      <c r="R37" s="161"/>
      <c r="S37" s="161"/>
      <c r="T37" s="161"/>
      <c r="U37" s="161"/>
      <c r="V37" s="161"/>
      <c r="W37" s="122"/>
      <c r="X37" s="78"/>
      <c r="Y37" s="78"/>
      <c r="Z37" s="78"/>
      <c r="AA37" s="78"/>
      <c r="AB37" s="78"/>
      <c r="AE37" s="81"/>
      <c r="AF37" s="81"/>
      <c r="AG37" s="10"/>
      <c r="AH37" s="10"/>
      <c r="AI37" s="10"/>
      <c r="AJ37" s="10"/>
      <c r="AK37" s="10"/>
      <c r="AL37" s="10"/>
      <c r="AM37" s="10"/>
      <c r="AN37" s="10"/>
    </row>
    <row r="38" spans="1:32" ht="15" customHeight="1">
      <c r="A38" s="81"/>
      <c r="B38" s="81"/>
      <c r="C38" s="10"/>
      <c r="D38" s="10"/>
      <c r="E38" s="10"/>
      <c r="F38" s="10"/>
      <c r="G38" s="10"/>
      <c r="H38" s="82"/>
      <c r="I38" s="78"/>
      <c r="J38" s="78"/>
      <c r="K38" s="78"/>
      <c r="L38" s="87"/>
      <c r="M38" s="68"/>
      <c r="N38" s="68"/>
      <c r="O38" s="68"/>
      <c r="P38" s="68"/>
      <c r="Q38" s="68"/>
      <c r="R38" s="72"/>
      <c r="S38" s="72"/>
      <c r="T38" s="72"/>
      <c r="U38" s="72"/>
      <c r="V38" s="72"/>
      <c r="W38" s="87"/>
      <c r="X38" s="78"/>
      <c r="Y38" s="78"/>
      <c r="Z38" s="78"/>
      <c r="AA38" s="78"/>
      <c r="AB38" s="78"/>
      <c r="AC38" s="82"/>
      <c r="AD38" s="82"/>
      <c r="AE38" s="81"/>
      <c r="AF38" s="81"/>
    </row>
    <row r="39" spans="1:32" ht="15" customHeight="1">
      <c r="A39" s="81"/>
      <c r="B39" s="81"/>
      <c r="C39" s="10"/>
      <c r="D39" s="10"/>
      <c r="E39" s="10"/>
      <c r="F39" s="10"/>
      <c r="G39" s="10"/>
      <c r="H39" s="10"/>
      <c r="I39" s="78"/>
      <c r="J39" s="78"/>
      <c r="K39" s="78"/>
      <c r="L39" s="87"/>
      <c r="M39" s="241" t="s">
        <v>11</v>
      </c>
      <c r="N39" s="241"/>
      <c r="O39" s="241"/>
      <c r="P39" s="241"/>
      <c r="Q39" s="241"/>
      <c r="R39" s="160">
        <f>SUM(R32+R34+R36)</f>
        <v>1670</v>
      </c>
      <c r="S39" s="160"/>
      <c r="T39" s="160"/>
      <c r="U39" s="160"/>
      <c r="V39" s="160"/>
      <c r="W39" s="121" t="s">
        <v>42</v>
      </c>
      <c r="X39" s="78"/>
      <c r="Y39" s="78"/>
      <c r="Z39" s="78"/>
      <c r="AA39" s="78"/>
      <c r="AB39" s="78"/>
      <c r="AC39" s="10"/>
      <c r="AD39" s="10"/>
      <c r="AE39" s="81"/>
      <c r="AF39" s="81"/>
    </row>
    <row r="40" spans="1:32" ht="15" customHeight="1">
      <c r="A40" s="81"/>
      <c r="B40" s="81"/>
      <c r="C40" s="10"/>
      <c r="D40" s="10"/>
      <c r="E40" s="10"/>
      <c r="F40" s="10"/>
      <c r="G40" s="10"/>
      <c r="H40" s="10"/>
      <c r="I40" s="78"/>
      <c r="J40" s="78"/>
      <c r="K40" s="78"/>
      <c r="L40" s="87"/>
      <c r="M40" s="242"/>
      <c r="N40" s="242"/>
      <c r="O40" s="242"/>
      <c r="P40" s="242"/>
      <c r="Q40" s="242"/>
      <c r="R40" s="161"/>
      <c r="S40" s="161"/>
      <c r="T40" s="161"/>
      <c r="U40" s="161"/>
      <c r="V40" s="161"/>
      <c r="W40" s="122"/>
      <c r="X40" s="78"/>
      <c r="Y40" s="78"/>
      <c r="Z40" s="78"/>
      <c r="AA40" s="78"/>
      <c r="AB40" s="78"/>
      <c r="AC40" s="10"/>
      <c r="AD40" s="10"/>
      <c r="AE40" s="81"/>
      <c r="AF40" s="81"/>
    </row>
    <row r="41" spans="1:32" ht="15" customHeight="1">
      <c r="A41" s="81"/>
      <c r="B41" s="81"/>
      <c r="C41" s="10"/>
      <c r="D41" s="10"/>
      <c r="E41" s="10"/>
      <c r="F41" s="10"/>
      <c r="G41" s="10"/>
      <c r="H41" s="10"/>
      <c r="I41" s="78"/>
      <c r="J41" s="78"/>
      <c r="K41" s="78"/>
      <c r="L41" s="87"/>
      <c r="M41" s="241" t="s">
        <v>12</v>
      </c>
      <c r="N41" s="241"/>
      <c r="O41" s="241"/>
      <c r="P41" s="241"/>
      <c r="Q41" s="241"/>
      <c r="R41" s="239">
        <v>556.6</v>
      </c>
      <c r="S41" s="239"/>
      <c r="T41" s="239"/>
      <c r="U41" s="239"/>
      <c r="V41" s="239"/>
      <c r="W41" s="121" t="s">
        <v>42</v>
      </c>
      <c r="X41" s="78"/>
      <c r="Y41" s="78"/>
      <c r="Z41" s="78"/>
      <c r="AA41" s="78"/>
      <c r="AB41" s="78"/>
      <c r="AC41" s="10"/>
      <c r="AD41" s="10"/>
      <c r="AE41" s="81"/>
      <c r="AF41" s="81"/>
    </row>
    <row r="42" spans="1:32" ht="15" customHeight="1">
      <c r="A42" s="81"/>
      <c r="B42" s="81"/>
      <c r="C42" s="10"/>
      <c r="D42" s="10"/>
      <c r="E42" s="10"/>
      <c r="F42" s="10"/>
      <c r="G42" s="10"/>
      <c r="H42" s="10"/>
      <c r="I42" s="78"/>
      <c r="J42" s="78"/>
      <c r="K42" s="78"/>
      <c r="L42" s="87"/>
      <c r="M42" s="242"/>
      <c r="N42" s="242"/>
      <c r="O42" s="242"/>
      <c r="P42" s="242"/>
      <c r="Q42" s="242"/>
      <c r="R42" s="240"/>
      <c r="S42" s="240"/>
      <c r="T42" s="240"/>
      <c r="U42" s="240"/>
      <c r="V42" s="240"/>
      <c r="W42" s="122"/>
      <c r="X42" s="78"/>
      <c r="Y42" s="78"/>
      <c r="Z42" s="78"/>
      <c r="AA42" s="78"/>
      <c r="AB42" s="78"/>
      <c r="AC42" s="10"/>
      <c r="AD42" s="10"/>
      <c r="AE42" s="81"/>
      <c r="AF42" s="81"/>
    </row>
    <row r="43" spans="1:32" ht="15" customHeight="1">
      <c r="A43" s="81"/>
      <c r="B43" s="81"/>
      <c r="C43" s="81"/>
      <c r="D43" s="81"/>
      <c r="E43" s="81"/>
      <c r="F43" s="14"/>
      <c r="G43" s="81"/>
      <c r="H43" s="81"/>
      <c r="I43" s="81"/>
      <c r="J43" s="81"/>
      <c r="K43" s="81"/>
      <c r="L43" s="81"/>
      <c r="M43" s="238" t="s">
        <v>100</v>
      </c>
      <c r="N43" s="238"/>
      <c r="O43" s="238"/>
      <c r="P43" s="238"/>
      <c r="Q43" s="238"/>
      <c r="R43" s="238"/>
      <c r="S43" s="238"/>
      <c r="T43" s="224">
        <v>503</v>
      </c>
      <c r="U43" s="224"/>
      <c r="V43" s="224"/>
      <c r="W43" s="225" t="s">
        <v>42</v>
      </c>
      <c r="X43" s="3"/>
      <c r="Y43" s="3"/>
      <c r="Z43" s="3"/>
      <c r="AA43" s="3"/>
      <c r="AB43" s="81"/>
      <c r="AC43" s="81"/>
      <c r="AD43" s="81"/>
      <c r="AE43" s="81"/>
      <c r="AF43" s="81"/>
    </row>
    <row r="44" spans="1:23" ht="15" customHeight="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228"/>
      <c r="N44" s="228"/>
      <c r="O44" s="228"/>
      <c r="P44" s="228"/>
      <c r="Q44" s="228"/>
      <c r="R44" s="228"/>
      <c r="S44" s="228"/>
      <c r="T44" s="160"/>
      <c r="U44" s="160"/>
      <c r="V44" s="160"/>
      <c r="W44" s="121"/>
    </row>
    <row r="45" ht="15" customHeight="1">
      <c r="F45" s="23"/>
    </row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209">
    <mergeCell ref="A7:E8"/>
    <mergeCell ref="W6:Y6"/>
    <mergeCell ref="A1:Q3"/>
    <mergeCell ref="A6:E6"/>
    <mergeCell ref="G6:J6"/>
    <mergeCell ref="K6:N6"/>
    <mergeCell ref="O6:R6"/>
    <mergeCell ref="S6:V6"/>
    <mergeCell ref="A4:I5"/>
    <mergeCell ref="F7:F8"/>
    <mergeCell ref="G7:J8"/>
    <mergeCell ref="K7:L7"/>
    <mergeCell ref="M7:N7"/>
    <mergeCell ref="O7:P7"/>
    <mergeCell ref="U7:V7"/>
    <mergeCell ref="Q7:R7"/>
    <mergeCell ref="W7:Y8"/>
    <mergeCell ref="Z7:AA8"/>
    <mergeCell ref="Z6:AA6"/>
    <mergeCell ref="AB6:AC6"/>
    <mergeCell ref="AD6:AF6"/>
    <mergeCell ref="A9:E10"/>
    <mergeCell ref="F9:F10"/>
    <mergeCell ref="G9:J10"/>
    <mergeCell ref="K9:L9"/>
    <mergeCell ref="AB7:AC8"/>
    <mergeCell ref="AD7:AF8"/>
    <mergeCell ref="K8:N8"/>
    <mergeCell ref="O8:R8"/>
    <mergeCell ref="S8:V8"/>
    <mergeCell ref="S7:T7"/>
    <mergeCell ref="Z9:AA10"/>
    <mergeCell ref="AB9:AC10"/>
    <mergeCell ref="M9:N9"/>
    <mergeCell ref="O9:P9"/>
    <mergeCell ref="Q9:R9"/>
    <mergeCell ref="A11:E12"/>
    <mergeCell ref="F11:F12"/>
    <mergeCell ref="G11:J12"/>
    <mergeCell ref="K11:L11"/>
    <mergeCell ref="AD9:AF10"/>
    <mergeCell ref="K10:N10"/>
    <mergeCell ref="O10:R10"/>
    <mergeCell ref="S10:V10"/>
    <mergeCell ref="U9:V9"/>
    <mergeCell ref="W9:Y10"/>
    <mergeCell ref="Z11:AA12"/>
    <mergeCell ref="AB11:AC12"/>
    <mergeCell ref="M11:N11"/>
    <mergeCell ref="O11:P11"/>
    <mergeCell ref="Q11:R11"/>
    <mergeCell ref="S11:T11"/>
    <mergeCell ref="S9:T9"/>
    <mergeCell ref="A13:E14"/>
    <mergeCell ref="F13:F14"/>
    <mergeCell ref="G13:J14"/>
    <mergeCell ref="K13:L13"/>
    <mergeCell ref="AD11:AF12"/>
    <mergeCell ref="K12:N12"/>
    <mergeCell ref="O12:R12"/>
    <mergeCell ref="S12:V12"/>
    <mergeCell ref="U11:V11"/>
    <mergeCell ref="W11:Y12"/>
    <mergeCell ref="Z13:AA14"/>
    <mergeCell ref="AB13:AC14"/>
    <mergeCell ref="M13:N13"/>
    <mergeCell ref="O13:P13"/>
    <mergeCell ref="Q13:R13"/>
    <mergeCell ref="S13:T13"/>
    <mergeCell ref="A15:E16"/>
    <mergeCell ref="F15:F16"/>
    <mergeCell ref="G15:J16"/>
    <mergeCell ref="K15:L15"/>
    <mergeCell ref="AD13:AF14"/>
    <mergeCell ref="K14:N14"/>
    <mergeCell ref="O14:R14"/>
    <mergeCell ref="S14:V14"/>
    <mergeCell ref="U13:V13"/>
    <mergeCell ref="W13:Y14"/>
    <mergeCell ref="Z15:AA16"/>
    <mergeCell ref="AB15:AC16"/>
    <mergeCell ref="M15:N15"/>
    <mergeCell ref="O15:P15"/>
    <mergeCell ref="Q15:R15"/>
    <mergeCell ref="S15:T15"/>
    <mergeCell ref="A17:E18"/>
    <mergeCell ref="F17:F18"/>
    <mergeCell ref="G17:J18"/>
    <mergeCell ref="K17:L17"/>
    <mergeCell ref="AD15:AF16"/>
    <mergeCell ref="K16:N16"/>
    <mergeCell ref="O16:R16"/>
    <mergeCell ref="S16:V16"/>
    <mergeCell ref="U15:V15"/>
    <mergeCell ref="W15:Y16"/>
    <mergeCell ref="Z17:AA18"/>
    <mergeCell ref="AB17:AC18"/>
    <mergeCell ref="M17:N17"/>
    <mergeCell ref="O17:P17"/>
    <mergeCell ref="Q17:R17"/>
    <mergeCell ref="S17:T17"/>
    <mergeCell ref="A19:E20"/>
    <mergeCell ref="F19:F20"/>
    <mergeCell ref="G19:J20"/>
    <mergeCell ref="K19:L19"/>
    <mergeCell ref="AD17:AF18"/>
    <mergeCell ref="K18:N18"/>
    <mergeCell ref="O18:R18"/>
    <mergeCell ref="S18:V18"/>
    <mergeCell ref="U17:V17"/>
    <mergeCell ref="W17:Y18"/>
    <mergeCell ref="Z19:AA20"/>
    <mergeCell ref="AB19:AC20"/>
    <mergeCell ref="M19:N19"/>
    <mergeCell ref="O19:P19"/>
    <mergeCell ref="Q19:R19"/>
    <mergeCell ref="S19:T19"/>
    <mergeCell ref="A21:E22"/>
    <mergeCell ref="F21:F22"/>
    <mergeCell ref="G21:J22"/>
    <mergeCell ref="K21:L21"/>
    <mergeCell ref="AD19:AF20"/>
    <mergeCell ref="K20:N20"/>
    <mergeCell ref="O20:R20"/>
    <mergeCell ref="S20:V20"/>
    <mergeCell ref="U19:V19"/>
    <mergeCell ref="W19:Y20"/>
    <mergeCell ref="Z21:AA22"/>
    <mergeCell ref="AB21:AC22"/>
    <mergeCell ref="M21:N21"/>
    <mergeCell ref="O21:P21"/>
    <mergeCell ref="Q21:R21"/>
    <mergeCell ref="S21:T21"/>
    <mergeCell ref="A23:E24"/>
    <mergeCell ref="F23:F24"/>
    <mergeCell ref="G23:J24"/>
    <mergeCell ref="K23:L23"/>
    <mergeCell ref="AD21:AF22"/>
    <mergeCell ref="K22:N22"/>
    <mergeCell ref="O22:R22"/>
    <mergeCell ref="S22:V22"/>
    <mergeCell ref="U21:V21"/>
    <mergeCell ref="W21:Y22"/>
    <mergeCell ref="Z23:AA24"/>
    <mergeCell ref="AB23:AC24"/>
    <mergeCell ref="M23:N23"/>
    <mergeCell ref="O23:P23"/>
    <mergeCell ref="Q23:R23"/>
    <mergeCell ref="S23:T23"/>
    <mergeCell ref="A25:E26"/>
    <mergeCell ref="F25:F26"/>
    <mergeCell ref="G25:J26"/>
    <mergeCell ref="K25:L25"/>
    <mergeCell ref="AD23:AF24"/>
    <mergeCell ref="K24:N24"/>
    <mergeCell ref="O24:R24"/>
    <mergeCell ref="S24:V24"/>
    <mergeCell ref="U23:V23"/>
    <mergeCell ref="W23:Y24"/>
    <mergeCell ref="U25:V25"/>
    <mergeCell ref="W25:Y26"/>
    <mergeCell ref="Z25:AA26"/>
    <mergeCell ref="AB25:AC26"/>
    <mergeCell ref="M25:N25"/>
    <mergeCell ref="O25:P25"/>
    <mergeCell ref="Q25:R25"/>
    <mergeCell ref="S25:T25"/>
    <mergeCell ref="AD25:AF26"/>
    <mergeCell ref="A27:E28"/>
    <mergeCell ref="F27:F28"/>
    <mergeCell ref="G27:J28"/>
    <mergeCell ref="K27:L27"/>
    <mergeCell ref="M27:N27"/>
    <mergeCell ref="O27:P27"/>
    <mergeCell ref="W27:Y28"/>
    <mergeCell ref="Z27:AA28"/>
    <mergeCell ref="AB27:AC28"/>
    <mergeCell ref="Q27:R27"/>
    <mergeCell ref="K28:N28"/>
    <mergeCell ref="O28:R28"/>
    <mergeCell ref="S28:V28"/>
    <mergeCell ref="S27:T27"/>
    <mergeCell ref="U27:V27"/>
    <mergeCell ref="M36:Q37"/>
    <mergeCell ref="M39:Q40"/>
    <mergeCell ref="R32:V33"/>
    <mergeCell ref="W32:W33"/>
    <mergeCell ref="R34:V35"/>
    <mergeCell ref="W34:W35"/>
    <mergeCell ref="R36:V37"/>
    <mergeCell ref="W36:W37"/>
    <mergeCell ref="R39:V40"/>
    <mergeCell ref="AB2:AF2"/>
    <mergeCell ref="AB3:AF3"/>
    <mergeCell ref="T2:AA2"/>
    <mergeCell ref="K30:P31"/>
    <mergeCell ref="M32:Q33"/>
    <mergeCell ref="M34:Q35"/>
    <mergeCell ref="AD27:AF28"/>
    <mergeCell ref="K26:N26"/>
    <mergeCell ref="O26:R26"/>
    <mergeCell ref="S26:V26"/>
    <mergeCell ref="M43:S44"/>
    <mergeCell ref="T43:V44"/>
    <mergeCell ref="W43:W44"/>
    <mergeCell ref="W39:W40"/>
    <mergeCell ref="R41:V42"/>
    <mergeCell ref="W41:W42"/>
    <mergeCell ref="M41:Q42"/>
  </mergeCells>
  <printOptions/>
  <pageMargins left="0.6299212598425197" right="0" top="0.7480314960629921" bottom="0.7480314960629921" header="0.31496062992125984" footer="0.31496062992125984"/>
  <pageSetup horizontalDpi="600" verticalDpi="600" orientation="portrait" paperSize="13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6"/>
  <sheetViews>
    <sheetView zoomScalePageLayoutView="0" workbookViewId="0" topLeftCell="A22">
      <selection activeCell="T35" sqref="T35"/>
    </sheetView>
  </sheetViews>
  <sheetFormatPr defaultColWidth="9.00390625" defaultRowHeight="13.5"/>
  <cols>
    <col min="1" max="5" width="3.00390625" style="0" customWidth="1"/>
    <col min="6" max="6" width="3.00390625" style="15" customWidth="1"/>
    <col min="7" max="32" width="3.00390625" style="0" customWidth="1"/>
  </cols>
  <sheetData>
    <row r="1" spans="1:19" ht="15" customHeight="1">
      <c r="A1" s="334" t="s">
        <v>66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65"/>
      <c r="S1" s="16"/>
    </row>
    <row r="2" spans="1:32" ht="15" customHeigh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65"/>
      <c r="S2" s="7"/>
      <c r="T2" s="7"/>
      <c r="U2" s="335" t="s">
        <v>76</v>
      </c>
      <c r="V2" s="335"/>
      <c r="W2" s="335"/>
      <c r="X2" s="335"/>
      <c r="Y2" s="335"/>
      <c r="Z2" s="335"/>
      <c r="AA2" s="335"/>
      <c r="AB2" s="333" t="s">
        <v>77</v>
      </c>
      <c r="AC2" s="333"/>
      <c r="AD2" s="333"/>
      <c r="AE2" s="333"/>
      <c r="AF2" s="333"/>
    </row>
    <row r="3" spans="1:32" ht="15" customHeight="1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65"/>
      <c r="S3" s="7"/>
      <c r="T3" s="17"/>
      <c r="U3" s="17"/>
      <c r="V3" s="17"/>
      <c r="W3" s="17"/>
      <c r="X3" s="7"/>
      <c r="Y3" s="7"/>
      <c r="Z3" s="7"/>
      <c r="AA3" s="7"/>
      <c r="AB3" s="333" t="s">
        <v>36</v>
      </c>
      <c r="AC3" s="333"/>
      <c r="AD3" s="333"/>
      <c r="AE3" s="333"/>
      <c r="AF3" s="333"/>
    </row>
    <row r="4" spans="1:32" ht="15" customHeight="1">
      <c r="A4" s="326" t="s">
        <v>24</v>
      </c>
      <c r="B4" s="326"/>
      <c r="C4" s="326"/>
      <c r="D4" s="326"/>
      <c r="E4" s="326"/>
      <c r="F4" s="326"/>
      <c r="G4" s="326"/>
      <c r="H4" s="326"/>
      <c r="I4" s="26"/>
      <c r="J4" s="26"/>
      <c r="K4" s="26"/>
      <c r="L4" s="26"/>
      <c r="M4" s="26"/>
      <c r="N4" s="26"/>
      <c r="O4" s="26"/>
      <c r="P4" s="26"/>
      <c r="Q4" s="26"/>
      <c r="R4" s="26"/>
      <c r="S4" s="7"/>
      <c r="T4" s="17"/>
      <c r="U4" s="17"/>
      <c r="V4" s="17"/>
      <c r="W4" s="17"/>
      <c r="X4" s="25"/>
      <c r="Y4" s="25"/>
      <c r="Z4" s="25"/>
      <c r="AA4" s="25"/>
      <c r="AB4" s="25"/>
      <c r="AC4" s="25"/>
      <c r="AD4" s="25"/>
      <c r="AE4" s="25"/>
      <c r="AF4" s="25"/>
    </row>
    <row r="5" spans="1:19" ht="15" customHeight="1">
      <c r="A5" s="327"/>
      <c r="B5" s="327"/>
      <c r="C5" s="327"/>
      <c r="D5" s="327"/>
      <c r="E5" s="327"/>
      <c r="F5" s="327"/>
      <c r="G5" s="327"/>
      <c r="H5" s="327"/>
      <c r="I5" s="27"/>
      <c r="J5" s="27"/>
      <c r="K5" s="27"/>
      <c r="L5" s="27"/>
      <c r="M5" s="27"/>
      <c r="N5" s="27"/>
      <c r="O5" s="27"/>
      <c r="P5" s="27"/>
      <c r="Q5" s="27"/>
      <c r="R5" s="27"/>
      <c r="S5" s="18"/>
    </row>
    <row r="6" spans="1:32" ht="15" customHeight="1">
      <c r="A6" s="329" t="s">
        <v>1</v>
      </c>
      <c r="B6" s="330"/>
      <c r="C6" s="330"/>
      <c r="D6" s="330"/>
      <c r="E6" s="331"/>
      <c r="F6" s="5" t="s">
        <v>13</v>
      </c>
      <c r="G6" s="140" t="s">
        <v>14</v>
      </c>
      <c r="H6" s="140"/>
      <c r="I6" s="140"/>
      <c r="J6" s="140"/>
      <c r="K6" s="140" t="s">
        <v>23</v>
      </c>
      <c r="L6" s="140"/>
      <c r="M6" s="140" t="s">
        <v>18</v>
      </c>
      <c r="N6" s="140"/>
      <c r="O6" s="140" t="s">
        <v>19</v>
      </c>
      <c r="P6" s="140"/>
      <c r="Q6" s="140" t="s">
        <v>20</v>
      </c>
      <c r="R6" s="140"/>
      <c r="S6" s="140" t="s">
        <v>21</v>
      </c>
      <c r="T6" s="140"/>
      <c r="U6" s="140" t="s">
        <v>22</v>
      </c>
      <c r="V6" s="140"/>
      <c r="W6" s="345" t="s">
        <v>0</v>
      </c>
      <c r="X6" s="345"/>
      <c r="Y6" s="345"/>
      <c r="Z6" s="329" t="s">
        <v>17</v>
      </c>
      <c r="AA6" s="346"/>
      <c r="AB6" s="140" t="s">
        <v>8</v>
      </c>
      <c r="AC6" s="140"/>
      <c r="AD6" s="140" t="s">
        <v>9</v>
      </c>
      <c r="AE6" s="140"/>
      <c r="AF6" s="140"/>
    </row>
    <row r="7" spans="1:32" s="8" customFormat="1" ht="15" customHeight="1">
      <c r="A7" s="337" t="s">
        <v>79</v>
      </c>
      <c r="B7" s="338"/>
      <c r="C7" s="338"/>
      <c r="D7" s="338"/>
      <c r="E7" s="339"/>
      <c r="F7" s="217">
        <v>2</v>
      </c>
      <c r="G7" s="344" t="s">
        <v>81</v>
      </c>
      <c r="H7" s="344"/>
      <c r="I7" s="344"/>
      <c r="J7" s="344"/>
      <c r="K7" s="289">
        <v>93</v>
      </c>
      <c r="L7" s="290"/>
      <c r="M7" s="289">
        <v>94</v>
      </c>
      <c r="N7" s="290"/>
      <c r="O7" s="289">
        <v>93</v>
      </c>
      <c r="P7" s="290"/>
      <c r="Q7" s="289">
        <v>91</v>
      </c>
      <c r="R7" s="290"/>
      <c r="S7" s="289">
        <v>89</v>
      </c>
      <c r="T7" s="290"/>
      <c r="U7" s="289">
        <v>88</v>
      </c>
      <c r="V7" s="290"/>
      <c r="W7" s="257">
        <f>SUM(K7+M7+O7+Q7+S7+U7)</f>
        <v>548</v>
      </c>
      <c r="X7" s="257"/>
      <c r="Y7" s="257"/>
      <c r="Z7" s="289">
        <v>12</v>
      </c>
      <c r="AA7" s="290"/>
      <c r="AB7" s="343"/>
      <c r="AC7" s="343"/>
      <c r="AD7" s="257" t="s">
        <v>84</v>
      </c>
      <c r="AE7" s="257"/>
      <c r="AF7" s="257"/>
    </row>
    <row r="8" spans="1:32" s="8" customFormat="1" ht="15" customHeight="1">
      <c r="A8" s="340"/>
      <c r="B8" s="341"/>
      <c r="C8" s="341"/>
      <c r="D8" s="341"/>
      <c r="E8" s="342"/>
      <c r="F8" s="217"/>
      <c r="G8" s="344"/>
      <c r="H8" s="344"/>
      <c r="I8" s="344"/>
      <c r="J8" s="344"/>
      <c r="K8" s="291"/>
      <c r="L8" s="292"/>
      <c r="M8" s="291"/>
      <c r="N8" s="292"/>
      <c r="O8" s="291"/>
      <c r="P8" s="292"/>
      <c r="Q8" s="291"/>
      <c r="R8" s="292"/>
      <c r="S8" s="291"/>
      <c r="T8" s="292"/>
      <c r="U8" s="291"/>
      <c r="V8" s="292"/>
      <c r="W8" s="257"/>
      <c r="X8" s="257"/>
      <c r="Y8" s="257"/>
      <c r="Z8" s="291"/>
      <c r="AA8" s="292"/>
      <c r="AB8" s="343"/>
      <c r="AC8" s="343"/>
      <c r="AD8" s="257"/>
      <c r="AE8" s="257"/>
      <c r="AF8" s="257"/>
    </row>
    <row r="9" spans="1:32" s="8" customFormat="1" ht="15" customHeight="1">
      <c r="A9" s="337" t="s">
        <v>80</v>
      </c>
      <c r="B9" s="338"/>
      <c r="C9" s="338"/>
      <c r="D9" s="338"/>
      <c r="E9" s="339"/>
      <c r="F9" s="217">
        <v>2</v>
      </c>
      <c r="G9" s="328" t="s">
        <v>82</v>
      </c>
      <c r="H9" s="328"/>
      <c r="I9" s="328"/>
      <c r="J9" s="328"/>
      <c r="K9" s="348">
        <v>95</v>
      </c>
      <c r="L9" s="348"/>
      <c r="M9" s="348">
        <v>98</v>
      </c>
      <c r="N9" s="348"/>
      <c r="O9" s="348">
        <v>98</v>
      </c>
      <c r="P9" s="348"/>
      <c r="Q9" s="348">
        <v>94</v>
      </c>
      <c r="R9" s="348"/>
      <c r="S9" s="348">
        <v>99</v>
      </c>
      <c r="T9" s="348"/>
      <c r="U9" s="348">
        <v>96</v>
      </c>
      <c r="V9" s="348"/>
      <c r="W9" s="257">
        <f>SUM(K9+M9+O9+Q9+S9+U9)</f>
        <v>580</v>
      </c>
      <c r="X9" s="257"/>
      <c r="Y9" s="257"/>
      <c r="Z9" s="289">
        <v>18</v>
      </c>
      <c r="AA9" s="290"/>
      <c r="AB9" s="343">
        <v>1</v>
      </c>
      <c r="AC9" s="343"/>
      <c r="AD9" s="219" t="s">
        <v>83</v>
      </c>
      <c r="AE9" s="219"/>
      <c r="AF9" s="219"/>
    </row>
    <row r="10" spans="1:32" s="8" customFormat="1" ht="15" customHeight="1">
      <c r="A10" s="340"/>
      <c r="B10" s="341"/>
      <c r="C10" s="341"/>
      <c r="D10" s="341"/>
      <c r="E10" s="342"/>
      <c r="F10" s="217"/>
      <c r="G10" s="328"/>
      <c r="H10" s="328"/>
      <c r="I10" s="328"/>
      <c r="J10" s="32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257"/>
      <c r="X10" s="257"/>
      <c r="Y10" s="257"/>
      <c r="Z10" s="291"/>
      <c r="AA10" s="292"/>
      <c r="AB10" s="343"/>
      <c r="AC10" s="343"/>
      <c r="AD10" s="219"/>
      <c r="AE10" s="219"/>
      <c r="AF10" s="219"/>
    </row>
    <row r="11" spans="1:32" s="8" customFormat="1" ht="15" customHeight="1">
      <c r="A11" s="263"/>
      <c r="B11" s="264"/>
      <c r="C11" s="264"/>
      <c r="D11" s="264"/>
      <c r="E11" s="265"/>
      <c r="F11" s="212"/>
      <c r="G11" s="328"/>
      <c r="H11" s="328"/>
      <c r="I11" s="328"/>
      <c r="J11" s="328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47">
        <f>SUM(K11+M11+O11+Q11+S11+U11)</f>
        <v>0</v>
      </c>
      <c r="X11" s="347"/>
      <c r="Y11" s="347"/>
      <c r="Z11" s="289"/>
      <c r="AA11" s="290"/>
      <c r="AB11" s="343"/>
      <c r="AC11" s="343"/>
      <c r="AD11" s="257"/>
      <c r="AE11" s="257"/>
      <c r="AF11" s="257"/>
    </row>
    <row r="12" spans="1:32" s="8" customFormat="1" ht="15" customHeight="1">
      <c r="A12" s="266"/>
      <c r="B12" s="267"/>
      <c r="C12" s="267"/>
      <c r="D12" s="267"/>
      <c r="E12" s="268"/>
      <c r="F12" s="212"/>
      <c r="G12" s="328"/>
      <c r="H12" s="328"/>
      <c r="I12" s="328"/>
      <c r="J12" s="328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47"/>
      <c r="X12" s="347"/>
      <c r="Y12" s="347"/>
      <c r="Z12" s="291"/>
      <c r="AA12" s="292"/>
      <c r="AB12" s="343"/>
      <c r="AC12" s="343"/>
      <c r="AD12" s="257"/>
      <c r="AE12" s="257"/>
      <c r="AF12" s="257"/>
    </row>
    <row r="13" spans="1:32" s="8" customFormat="1" ht="15" customHeight="1">
      <c r="A13" s="263"/>
      <c r="B13" s="264"/>
      <c r="C13" s="264"/>
      <c r="D13" s="264"/>
      <c r="E13" s="265"/>
      <c r="F13" s="217"/>
      <c r="G13" s="349"/>
      <c r="H13" s="349"/>
      <c r="I13" s="349"/>
      <c r="J13" s="349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7">
        <f>SUM(K13+M13+O13+Q13+S13+U13)</f>
        <v>0</v>
      </c>
      <c r="X13" s="347"/>
      <c r="Y13" s="347"/>
      <c r="Z13" s="289"/>
      <c r="AA13" s="290"/>
      <c r="AB13" s="257"/>
      <c r="AC13" s="257"/>
      <c r="AD13" s="257"/>
      <c r="AE13" s="257"/>
      <c r="AF13" s="257"/>
    </row>
    <row r="14" spans="1:32" s="8" customFormat="1" ht="15" customHeight="1">
      <c r="A14" s="266"/>
      <c r="B14" s="267"/>
      <c r="C14" s="267"/>
      <c r="D14" s="267"/>
      <c r="E14" s="268"/>
      <c r="F14" s="217"/>
      <c r="G14" s="349"/>
      <c r="H14" s="349"/>
      <c r="I14" s="349"/>
      <c r="J14" s="349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7"/>
      <c r="X14" s="347"/>
      <c r="Y14" s="347"/>
      <c r="Z14" s="291"/>
      <c r="AA14" s="292"/>
      <c r="AB14" s="257"/>
      <c r="AC14" s="257"/>
      <c r="AD14" s="257"/>
      <c r="AE14" s="257"/>
      <c r="AF14" s="257"/>
    </row>
    <row r="15" spans="1:32" s="8" customFormat="1" ht="15" customHeight="1">
      <c r="A15" s="350"/>
      <c r="B15" s="351"/>
      <c r="C15" s="351"/>
      <c r="D15" s="351"/>
      <c r="E15" s="352"/>
      <c r="F15" s="257"/>
      <c r="G15" s="260"/>
      <c r="H15" s="260"/>
      <c r="I15" s="260"/>
      <c r="J15" s="260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347">
        <f>SUM(K15+M15+O15+Q15+S15+U15)</f>
        <v>0</v>
      </c>
      <c r="X15" s="347"/>
      <c r="Y15" s="347"/>
      <c r="Z15" s="293"/>
      <c r="AA15" s="294"/>
      <c r="AB15" s="257"/>
      <c r="AC15" s="257"/>
      <c r="AD15" s="257"/>
      <c r="AE15" s="257"/>
      <c r="AF15" s="257"/>
    </row>
    <row r="16" spans="1:32" s="8" customFormat="1" ht="15" customHeight="1">
      <c r="A16" s="353"/>
      <c r="B16" s="354"/>
      <c r="C16" s="354"/>
      <c r="D16" s="354"/>
      <c r="E16" s="355"/>
      <c r="F16" s="257"/>
      <c r="G16" s="260"/>
      <c r="H16" s="260"/>
      <c r="I16" s="260"/>
      <c r="J16" s="260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347"/>
      <c r="X16" s="347"/>
      <c r="Y16" s="347"/>
      <c r="Z16" s="130"/>
      <c r="AA16" s="132"/>
      <c r="AB16" s="257"/>
      <c r="AC16" s="257"/>
      <c r="AD16" s="257"/>
      <c r="AE16" s="257"/>
      <c r="AF16" s="257"/>
    </row>
    <row r="17" spans="1:32" s="8" customFormat="1" ht="15" customHeight="1">
      <c r="A17" s="356"/>
      <c r="B17" s="357"/>
      <c r="C17" s="357"/>
      <c r="D17" s="357"/>
      <c r="E17" s="358"/>
      <c r="F17" s="257"/>
      <c r="G17" s="349"/>
      <c r="H17" s="349"/>
      <c r="I17" s="349"/>
      <c r="J17" s="349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347">
        <f>SUM(K17+M17+O17+Q17+S17+U17)</f>
        <v>0</v>
      </c>
      <c r="X17" s="347"/>
      <c r="Y17" s="347"/>
      <c r="Z17" s="293"/>
      <c r="AA17" s="294"/>
      <c r="AB17" s="257"/>
      <c r="AC17" s="257"/>
      <c r="AD17" s="257"/>
      <c r="AE17" s="257"/>
      <c r="AF17" s="257"/>
    </row>
    <row r="18" spans="1:32" s="8" customFormat="1" ht="15" customHeight="1">
      <c r="A18" s="359"/>
      <c r="B18" s="360"/>
      <c r="C18" s="360"/>
      <c r="D18" s="360"/>
      <c r="E18" s="361"/>
      <c r="F18" s="257"/>
      <c r="G18" s="349"/>
      <c r="H18" s="349"/>
      <c r="I18" s="349"/>
      <c r="J18" s="349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347"/>
      <c r="X18" s="347"/>
      <c r="Y18" s="347"/>
      <c r="Z18" s="130"/>
      <c r="AA18" s="132"/>
      <c r="AB18" s="257"/>
      <c r="AC18" s="257"/>
      <c r="AD18" s="257"/>
      <c r="AE18" s="257"/>
      <c r="AF18" s="257"/>
    </row>
    <row r="19" spans="1:32" s="8" customFormat="1" ht="15" customHeight="1">
      <c r="A19" s="356"/>
      <c r="B19" s="357"/>
      <c r="C19" s="357"/>
      <c r="D19" s="357"/>
      <c r="E19" s="358"/>
      <c r="F19" s="257"/>
      <c r="G19" s="260"/>
      <c r="H19" s="260"/>
      <c r="I19" s="260"/>
      <c r="J19" s="260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347">
        <f>SUM(K19+M19+O19+Q19+S19+U19)</f>
        <v>0</v>
      </c>
      <c r="X19" s="347"/>
      <c r="Y19" s="347"/>
      <c r="Z19" s="293"/>
      <c r="AA19" s="294"/>
      <c r="AB19" s="257"/>
      <c r="AC19" s="257"/>
      <c r="AD19" s="257"/>
      <c r="AE19" s="257"/>
      <c r="AF19" s="257"/>
    </row>
    <row r="20" spans="1:32" s="8" customFormat="1" ht="15" customHeight="1">
      <c r="A20" s="359"/>
      <c r="B20" s="360"/>
      <c r="C20" s="360"/>
      <c r="D20" s="360"/>
      <c r="E20" s="361"/>
      <c r="F20" s="257"/>
      <c r="G20" s="260"/>
      <c r="H20" s="260"/>
      <c r="I20" s="260"/>
      <c r="J20" s="260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347"/>
      <c r="X20" s="347"/>
      <c r="Y20" s="347"/>
      <c r="Z20" s="130"/>
      <c r="AA20" s="132"/>
      <c r="AB20" s="257"/>
      <c r="AC20" s="257"/>
      <c r="AD20" s="257"/>
      <c r="AE20" s="257"/>
      <c r="AF20" s="257"/>
    </row>
    <row r="21" spans="1:32" s="8" customFormat="1" ht="15" customHeight="1">
      <c r="A21" s="263"/>
      <c r="B21" s="264"/>
      <c r="C21" s="264"/>
      <c r="D21" s="264"/>
      <c r="E21" s="265"/>
      <c r="F21" s="302"/>
      <c r="G21" s="314"/>
      <c r="H21" s="315"/>
      <c r="I21" s="315"/>
      <c r="J21" s="316"/>
      <c r="K21" s="289"/>
      <c r="L21" s="290"/>
      <c r="M21" s="289"/>
      <c r="N21" s="290"/>
      <c r="O21" s="289"/>
      <c r="P21" s="290"/>
      <c r="Q21" s="289"/>
      <c r="R21" s="290"/>
      <c r="S21" s="289"/>
      <c r="T21" s="290"/>
      <c r="U21" s="289"/>
      <c r="V21" s="290"/>
      <c r="W21" s="283">
        <f>SUM(K21+M21+O21+Q21+S21+U21)</f>
        <v>0</v>
      </c>
      <c r="X21" s="284"/>
      <c r="Y21" s="285"/>
      <c r="Z21" s="289"/>
      <c r="AA21" s="290"/>
      <c r="AB21" s="293"/>
      <c r="AC21" s="294"/>
      <c r="AD21" s="293"/>
      <c r="AE21" s="295"/>
      <c r="AF21" s="294"/>
    </row>
    <row r="22" spans="1:32" s="8" customFormat="1" ht="15" customHeight="1">
      <c r="A22" s="266"/>
      <c r="B22" s="267"/>
      <c r="C22" s="267"/>
      <c r="D22" s="267"/>
      <c r="E22" s="268"/>
      <c r="F22" s="303"/>
      <c r="G22" s="317"/>
      <c r="H22" s="318"/>
      <c r="I22" s="318"/>
      <c r="J22" s="319"/>
      <c r="K22" s="291"/>
      <c r="L22" s="292"/>
      <c r="M22" s="291"/>
      <c r="N22" s="292"/>
      <c r="O22" s="291"/>
      <c r="P22" s="292"/>
      <c r="Q22" s="291"/>
      <c r="R22" s="292"/>
      <c r="S22" s="291"/>
      <c r="T22" s="292"/>
      <c r="U22" s="291"/>
      <c r="V22" s="292"/>
      <c r="W22" s="286"/>
      <c r="X22" s="287"/>
      <c r="Y22" s="288"/>
      <c r="Z22" s="291"/>
      <c r="AA22" s="292"/>
      <c r="AB22" s="130"/>
      <c r="AC22" s="132"/>
      <c r="AD22" s="130"/>
      <c r="AE22" s="131"/>
      <c r="AF22" s="132"/>
    </row>
    <row r="23" spans="1:32" s="8" customFormat="1" ht="15" customHeight="1">
      <c r="A23" s="263"/>
      <c r="B23" s="264"/>
      <c r="C23" s="264"/>
      <c r="D23" s="264"/>
      <c r="E23" s="265"/>
      <c r="F23" s="302"/>
      <c r="G23" s="320"/>
      <c r="H23" s="321"/>
      <c r="I23" s="321"/>
      <c r="J23" s="322"/>
      <c r="K23" s="289"/>
      <c r="L23" s="290"/>
      <c r="M23" s="289"/>
      <c r="N23" s="290"/>
      <c r="O23" s="289"/>
      <c r="P23" s="290"/>
      <c r="Q23" s="289"/>
      <c r="R23" s="290"/>
      <c r="S23" s="289"/>
      <c r="T23" s="290"/>
      <c r="U23" s="289"/>
      <c r="V23" s="290"/>
      <c r="W23" s="283">
        <f>SUM(K23+M23+O23+Q23+S23+U23)</f>
        <v>0</v>
      </c>
      <c r="X23" s="284"/>
      <c r="Y23" s="285"/>
      <c r="Z23" s="289"/>
      <c r="AA23" s="290"/>
      <c r="AB23" s="293"/>
      <c r="AC23" s="294"/>
      <c r="AD23" s="293"/>
      <c r="AE23" s="295"/>
      <c r="AF23" s="294"/>
    </row>
    <row r="24" spans="1:32" s="8" customFormat="1" ht="15" customHeight="1">
      <c r="A24" s="266"/>
      <c r="B24" s="267"/>
      <c r="C24" s="267"/>
      <c r="D24" s="267"/>
      <c r="E24" s="268"/>
      <c r="F24" s="303"/>
      <c r="G24" s="323"/>
      <c r="H24" s="324"/>
      <c r="I24" s="324"/>
      <c r="J24" s="325"/>
      <c r="K24" s="291"/>
      <c r="L24" s="292"/>
      <c r="M24" s="291"/>
      <c r="N24" s="292"/>
      <c r="O24" s="291"/>
      <c r="P24" s="292"/>
      <c r="Q24" s="291"/>
      <c r="R24" s="292"/>
      <c r="S24" s="291"/>
      <c r="T24" s="292"/>
      <c r="U24" s="291"/>
      <c r="V24" s="292"/>
      <c r="W24" s="286"/>
      <c r="X24" s="287"/>
      <c r="Y24" s="288"/>
      <c r="Z24" s="291"/>
      <c r="AA24" s="292"/>
      <c r="AB24" s="130"/>
      <c r="AC24" s="132"/>
      <c r="AD24" s="130"/>
      <c r="AE24" s="131"/>
      <c r="AF24" s="132"/>
    </row>
    <row r="25" spans="1:32" s="8" customFormat="1" ht="15" customHeight="1">
      <c r="A25" s="263"/>
      <c r="B25" s="264"/>
      <c r="C25" s="264"/>
      <c r="D25" s="264"/>
      <c r="E25" s="265"/>
      <c r="F25" s="302"/>
      <c r="G25" s="304"/>
      <c r="H25" s="305"/>
      <c r="I25" s="305"/>
      <c r="J25" s="306"/>
      <c r="K25" s="289"/>
      <c r="L25" s="290"/>
      <c r="M25" s="289"/>
      <c r="N25" s="290"/>
      <c r="O25" s="289"/>
      <c r="P25" s="290"/>
      <c r="Q25" s="289"/>
      <c r="R25" s="290"/>
      <c r="S25" s="289"/>
      <c r="T25" s="290"/>
      <c r="U25" s="289"/>
      <c r="V25" s="290"/>
      <c r="W25" s="283">
        <f>SUM(K25+M25+O25+Q25+S25+U25)</f>
        <v>0</v>
      </c>
      <c r="X25" s="284"/>
      <c r="Y25" s="285"/>
      <c r="Z25" s="289"/>
      <c r="AA25" s="290"/>
      <c r="AB25" s="293"/>
      <c r="AC25" s="294"/>
      <c r="AD25" s="293"/>
      <c r="AE25" s="295"/>
      <c r="AF25" s="294"/>
    </row>
    <row r="26" spans="1:32" s="8" customFormat="1" ht="15" customHeight="1">
      <c r="A26" s="266"/>
      <c r="B26" s="267"/>
      <c r="C26" s="267"/>
      <c r="D26" s="267"/>
      <c r="E26" s="268"/>
      <c r="F26" s="303"/>
      <c r="G26" s="307"/>
      <c r="H26" s="308"/>
      <c r="I26" s="308"/>
      <c r="J26" s="309"/>
      <c r="K26" s="291"/>
      <c r="L26" s="292"/>
      <c r="M26" s="291"/>
      <c r="N26" s="292"/>
      <c r="O26" s="291"/>
      <c r="P26" s="292"/>
      <c r="Q26" s="291"/>
      <c r="R26" s="292"/>
      <c r="S26" s="291"/>
      <c r="T26" s="292"/>
      <c r="U26" s="291"/>
      <c r="V26" s="292"/>
      <c r="W26" s="286"/>
      <c r="X26" s="287"/>
      <c r="Y26" s="288"/>
      <c r="Z26" s="291"/>
      <c r="AA26" s="292"/>
      <c r="AB26" s="130"/>
      <c r="AC26" s="132"/>
      <c r="AD26" s="130"/>
      <c r="AE26" s="131"/>
      <c r="AF26" s="132"/>
    </row>
    <row r="27" spans="1:32" s="8" customFormat="1" ht="15" customHeight="1">
      <c r="A27" s="263"/>
      <c r="B27" s="264"/>
      <c r="C27" s="264"/>
      <c r="D27" s="264"/>
      <c r="E27" s="265"/>
      <c r="F27" s="302"/>
      <c r="G27" s="314"/>
      <c r="H27" s="315"/>
      <c r="I27" s="315"/>
      <c r="J27" s="316"/>
      <c r="K27" s="289"/>
      <c r="L27" s="290"/>
      <c r="M27" s="289"/>
      <c r="N27" s="290"/>
      <c r="O27" s="289"/>
      <c r="P27" s="290"/>
      <c r="Q27" s="289"/>
      <c r="R27" s="290"/>
      <c r="S27" s="289"/>
      <c r="T27" s="290"/>
      <c r="U27" s="289"/>
      <c r="V27" s="290"/>
      <c r="W27" s="283">
        <f>SUM(K27+M27+O27+Q27+S27+U27)</f>
        <v>0</v>
      </c>
      <c r="X27" s="284"/>
      <c r="Y27" s="285"/>
      <c r="Z27" s="289"/>
      <c r="AA27" s="290"/>
      <c r="AB27" s="310"/>
      <c r="AC27" s="311"/>
      <c r="AD27" s="296"/>
      <c r="AE27" s="297"/>
      <c r="AF27" s="298"/>
    </row>
    <row r="28" spans="1:32" s="8" customFormat="1" ht="15" customHeight="1">
      <c r="A28" s="266"/>
      <c r="B28" s="267"/>
      <c r="C28" s="267"/>
      <c r="D28" s="267"/>
      <c r="E28" s="268"/>
      <c r="F28" s="303"/>
      <c r="G28" s="317"/>
      <c r="H28" s="318"/>
      <c r="I28" s="318"/>
      <c r="J28" s="319"/>
      <c r="K28" s="291"/>
      <c r="L28" s="292"/>
      <c r="M28" s="291"/>
      <c r="N28" s="292"/>
      <c r="O28" s="291"/>
      <c r="P28" s="292"/>
      <c r="Q28" s="291"/>
      <c r="R28" s="292"/>
      <c r="S28" s="291"/>
      <c r="T28" s="292"/>
      <c r="U28" s="291"/>
      <c r="V28" s="292"/>
      <c r="W28" s="286"/>
      <c r="X28" s="287"/>
      <c r="Y28" s="288"/>
      <c r="Z28" s="291"/>
      <c r="AA28" s="292"/>
      <c r="AB28" s="312"/>
      <c r="AC28" s="313"/>
      <c r="AD28" s="299"/>
      <c r="AE28" s="300"/>
      <c r="AF28" s="301"/>
    </row>
    <row r="29" spans="1:32" s="8" customFormat="1" ht="15" customHeight="1">
      <c r="A29" s="378"/>
      <c r="B29" s="378"/>
      <c r="C29" s="378"/>
      <c r="D29" s="378"/>
      <c r="E29" s="378"/>
      <c r="F29" s="377"/>
      <c r="G29" s="376"/>
      <c r="H29" s="376"/>
      <c r="I29" s="376"/>
      <c r="J29" s="376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5">
        <f>SUM(K29+M29+O29+Q29+S29+U29)</f>
        <v>0</v>
      </c>
      <c r="X29" s="375"/>
      <c r="Y29" s="375"/>
      <c r="Z29" s="374"/>
      <c r="AA29" s="374"/>
      <c r="AB29" s="373"/>
      <c r="AC29" s="373"/>
      <c r="AD29" s="373"/>
      <c r="AE29" s="373"/>
      <c r="AF29" s="373"/>
    </row>
    <row r="30" spans="1:32" s="8" customFormat="1" ht="15" customHeight="1">
      <c r="A30" s="378"/>
      <c r="B30" s="378"/>
      <c r="C30" s="378"/>
      <c r="D30" s="378"/>
      <c r="E30" s="378"/>
      <c r="F30" s="377"/>
      <c r="G30" s="376"/>
      <c r="H30" s="376"/>
      <c r="I30" s="376"/>
      <c r="J30" s="376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5"/>
      <c r="X30" s="375"/>
      <c r="Y30" s="375"/>
      <c r="Z30" s="374"/>
      <c r="AA30" s="374"/>
      <c r="AB30" s="373"/>
      <c r="AC30" s="373"/>
      <c r="AD30" s="373"/>
      <c r="AE30" s="373"/>
      <c r="AF30" s="373"/>
    </row>
    <row r="31" spans="1:32" s="8" customFormat="1" ht="15" customHeight="1" hidden="1">
      <c r="A31" s="362"/>
      <c r="B31" s="363"/>
      <c r="C31" s="363"/>
      <c r="D31" s="363"/>
      <c r="E31" s="364"/>
      <c r="F31" s="368"/>
      <c r="G31" s="371"/>
      <c r="H31" s="371"/>
      <c r="I31" s="371"/>
      <c r="J31" s="371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72"/>
      <c r="X31" s="372"/>
      <c r="Y31" s="372"/>
      <c r="Z31" s="369"/>
      <c r="AA31" s="370"/>
      <c r="AB31" s="368"/>
      <c r="AC31" s="368"/>
      <c r="AD31" s="368"/>
      <c r="AE31" s="368"/>
      <c r="AF31" s="368"/>
    </row>
    <row r="32" spans="1:32" s="8" customFormat="1" ht="15" customHeight="1" hidden="1">
      <c r="A32" s="365"/>
      <c r="B32" s="366"/>
      <c r="C32" s="366"/>
      <c r="D32" s="366"/>
      <c r="E32" s="367"/>
      <c r="F32" s="257"/>
      <c r="G32" s="140"/>
      <c r="H32" s="140"/>
      <c r="I32" s="140"/>
      <c r="J32" s="140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347"/>
      <c r="X32" s="347"/>
      <c r="Y32" s="347"/>
      <c r="Z32" s="130"/>
      <c r="AA32" s="132"/>
      <c r="AB32" s="257"/>
      <c r="AC32" s="257"/>
      <c r="AD32" s="257"/>
      <c r="AE32" s="257"/>
      <c r="AF32" s="257"/>
    </row>
    <row r="33" spans="1:32" s="8" customFormat="1" ht="15" customHeight="1" hidden="1">
      <c r="A33" s="11"/>
      <c r="B33" s="11"/>
      <c r="C33" s="11"/>
      <c r="D33" s="11"/>
      <c r="E33" s="11"/>
      <c r="F33" s="12"/>
      <c r="G33" s="2"/>
      <c r="H33" s="2"/>
      <c r="I33" s="2"/>
      <c r="J33" s="2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3"/>
      <c r="X33" s="13"/>
      <c r="Y33" s="13"/>
      <c r="Z33" s="11"/>
      <c r="AA33" s="11"/>
      <c r="AB33" s="11"/>
      <c r="AC33" s="11"/>
      <c r="AD33" s="11"/>
      <c r="AE33"/>
      <c r="AF33"/>
    </row>
    <row r="34" spans="1:32" s="8" customFormat="1" ht="15" customHeight="1" hidden="1">
      <c r="A34" s="2"/>
      <c r="B34" s="10"/>
      <c r="C34" s="10"/>
      <c r="D34" s="10"/>
      <c r="E34" s="10"/>
      <c r="F34" s="10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 s="2"/>
      <c r="AD34" s="2"/>
      <c r="AE34"/>
      <c r="AF34"/>
    </row>
    <row r="35" spans="1:30" ht="15" customHeight="1">
      <c r="A35" s="2"/>
      <c r="B35" s="10"/>
      <c r="C35" s="10"/>
      <c r="D35" s="10"/>
      <c r="E35" s="10"/>
      <c r="F35" s="10"/>
      <c r="I35" s="68"/>
      <c r="J35" s="121" t="s">
        <v>87</v>
      </c>
      <c r="K35" s="121"/>
      <c r="L35" s="121"/>
      <c r="M35" s="121"/>
      <c r="N35" s="121"/>
      <c r="O35" s="121"/>
      <c r="P35" s="69"/>
      <c r="Q35" s="73"/>
      <c r="R35" s="73"/>
      <c r="S35" s="73"/>
      <c r="T35" s="67"/>
      <c r="U35" s="67"/>
      <c r="V35" s="67"/>
      <c r="AC35" s="2"/>
      <c r="AD35" s="2"/>
    </row>
    <row r="36" spans="1:30" ht="15" customHeight="1">
      <c r="A36" s="2"/>
      <c r="B36" s="2"/>
      <c r="C36" s="29"/>
      <c r="D36" s="29"/>
      <c r="E36" s="29"/>
      <c r="F36" s="29"/>
      <c r="I36" s="68"/>
      <c r="J36" s="121"/>
      <c r="K36" s="121"/>
      <c r="L36" s="121"/>
      <c r="M36" s="121"/>
      <c r="N36" s="121"/>
      <c r="O36" s="121"/>
      <c r="P36" s="69"/>
      <c r="Q36" s="104"/>
      <c r="R36" s="104"/>
      <c r="S36" s="104"/>
      <c r="T36" s="104"/>
      <c r="U36" s="104"/>
      <c r="V36" s="67"/>
      <c r="AC36" s="2"/>
      <c r="AD36" s="2"/>
    </row>
    <row r="37" spans="1:30" ht="15" customHeight="1">
      <c r="A37" s="2"/>
      <c r="B37" s="2"/>
      <c r="C37" s="29"/>
      <c r="D37" s="29"/>
      <c r="E37" s="29"/>
      <c r="F37" s="29"/>
      <c r="I37" s="76"/>
      <c r="J37" s="68"/>
      <c r="K37" s="67"/>
      <c r="L37" s="204" t="s">
        <v>80</v>
      </c>
      <c r="M37" s="204"/>
      <c r="N37" s="204"/>
      <c r="O37" s="204"/>
      <c r="P37" s="204"/>
      <c r="Q37" s="388">
        <v>580</v>
      </c>
      <c r="R37" s="388"/>
      <c r="S37" s="388"/>
      <c r="T37" s="388"/>
      <c r="U37" s="388"/>
      <c r="V37" s="121" t="s">
        <v>42</v>
      </c>
      <c r="AC37" s="2"/>
      <c r="AD37" s="2"/>
    </row>
    <row r="38" spans="1:30" ht="15" customHeight="1">
      <c r="A38" s="2"/>
      <c r="B38" s="2"/>
      <c r="C38" s="29"/>
      <c r="D38" s="29"/>
      <c r="E38" s="29"/>
      <c r="F38" s="29"/>
      <c r="I38" s="76"/>
      <c r="J38" s="68"/>
      <c r="K38" s="67"/>
      <c r="L38" s="205"/>
      <c r="M38" s="205"/>
      <c r="N38" s="205"/>
      <c r="O38" s="205"/>
      <c r="P38" s="205"/>
      <c r="Q38" s="389"/>
      <c r="R38" s="389"/>
      <c r="S38" s="389"/>
      <c r="T38" s="389"/>
      <c r="U38" s="389"/>
      <c r="V38" s="122"/>
      <c r="AC38" s="2"/>
      <c r="AD38" s="2"/>
    </row>
    <row r="39" spans="1:30" ht="15" customHeight="1">
      <c r="A39" s="2"/>
      <c r="B39" s="2"/>
      <c r="C39" s="29"/>
      <c r="D39" s="29"/>
      <c r="E39" s="29"/>
      <c r="F39" s="29"/>
      <c r="I39" s="76"/>
      <c r="J39" s="68"/>
      <c r="K39" s="67"/>
      <c r="L39" s="336" t="s">
        <v>79</v>
      </c>
      <c r="M39" s="336"/>
      <c r="N39" s="336"/>
      <c r="O39" s="336"/>
      <c r="P39" s="336"/>
      <c r="Q39" s="390">
        <v>548</v>
      </c>
      <c r="R39" s="390"/>
      <c r="S39" s="390"/>
      <c r="T39" s="390"/>
      <c r="U39" s="390"/>
      <c r="V39" s="225" t="s">
        <v>42</v>
      </c>
      <c r="AC39" s="2"/>
      <c r="AD39" s="2"/>
    </row>
    <row r="40" spans="1:30" ht="15" customHeight="1">
      <c r="A40" s="2"/>
      <c r="B40" s="2"/>
      <c r="C40" s="29"/>
      <c r="D40" s="29"/>
      <c r="E40" s="29"/>
      <c r="F40" s="29"/>
      <c r="I40" s="76"/>
      <c r="J40" s="68"/>
      <c r="K40" s="67"/>
      <c r="L40" s="205"/>
      <c r="M40" s="205"/>
      <c r="N40" s="205"/>
      <c r="O40" s="205"/>
      <c r="P40" s="205"/>
      <c r="Q40" s="389"/>
      <c r="R40" s="389"/>
      <c r="S40" s="389"/>
      <c r="T40" s="389"/>
      <c r="U40" s="389"/>
      <c r="V40" s="122"/>
      <c r="AC40" s="2"/>
      <c r="AD40" s="2"/>
    </row>
    <row r="41" spans="1:30" ht="15" customHeight="1">
      <c r="A41" s="2"/>
      <c r="B41" s="2"/>
      <c r="C41" s="29"/>
      <c r="D41" s="29"/>
      <c r="E41" s="29"/>
      <c r="F41" s="29"/>
      <c r="I41" s="76"/>
      <c r="J41" s="68"/>
      <c r="K41" s="67"/>
      <c r="L41" s="206"/>
      <c r="M41" s="206"/>
      <c r="N41" s="206"/>
      <c r="O41" s="206"/>
      <c r="P41" s="206"/>
      <c r="Q41" s="391"/>
      <c r="R41" s="391"/>
      <c r="S41" s="391"/>
      <c r="T41" s="391"/>
      <c r="U41" s="391"/>
      <c r="V41" s="163" t="s">
        <v>42</v>
      </c>
      <c r="W41" s="102"/>
      <c r="AC41" s="2"/>
      <c r="AD41" s="2"/>
    </row>
    <row r="42" spans="1:30" ht="15" customHeight="1">
      <c r="A42" s="2"/>
      <c r="B42" s="2"/>
      <c r="C42" s="2"/>
      <c r="D42" s="2"/>
      <c r="E42" s="2"/>
      <c r="F42" s="2"/>
      <c r="I42" s="76"/>
      <c r="J42" s="68"/>
      <c r="K42" s="67"/>
      <c r="L42" s="206"/>
      <c r="M42" s="206"/>
      <c r="N42" s="206"/>
      <c r="O42" s="206"/>
      <c r="P42" s="206"/>
      <c r="Q42" s="391"/>
      <c r="R42" s="391"/>
      <c r="S42" s="391"/>
      <c r="T42" s="391"/>
      <c r="U42" s="391"/>
      <c r="V42" s="163"/>
      <c r="W42" s="102"/>
      <c r="AC42" s="2"/>
      <c r="AD42" s="2"/>
    </row>
    <row r="43" spans="1:30" ht="15" customHeight="1">
      <c r="A43" s="2"/>
      <c r="B43" s="2"/>
      <c r="C43" s="10"/>
      <c r="D43" s="10"/>
      <c r="E43" s="10"/>
      <c r="F43" s="10"/>
      <c r="I43" s="67"/>
      <c r="J43" s="74"/>
      <c r="K43" s="67"/>
      <c r="L43" s="228" t="s">
        <v>11</v>
      </c>
      <c r="M43" s="228"/>
      <c r="N43" s="228"/>
      <c r="O43" s="228"/>
      <c r="P43" s="228"/>
      <c r="Q43" s="388">
        <v>1128</v>
      </c>
      <c r="R43" s="388"/>
      <c r="S43" s="388"/>
      <c r="T43" s="388"/>
      <c r="U43" s="388"/>
      <c r="V43" s="121" t="s">
        <v>42</v>
      </c>
      <c r="AC43" s="2"/>
      <c r="AD43" s="2"/>
    </row>
    <row r="44" spans="1:30" ht="15" customHeight="1">
      <c r="A44" s="2"/>
      <c r="B44" s="2"/>
      <c r="C44" s="10"/>
      <c r="D44" s="10"/>
      <c r="E44" s="10"/>
      <c r="F44" s="10"/>
      <c r="I44" s="68"/>
      <c r="J44" s="68"/>
      <c r="K44" s="67"/>
      <c r="L44" s="229"/>
      <c r="M44" s="229"/>
      <c r="N44" s="229"/>
      <c r="O44" s="229"/>
      <c r="P44" s="229"/>
      <c r="Q44" s="389"/>
      <c r="R44" s="389"/>
      <c r="S44" s="389"/>
      <c r="T44" s="389"/>
      <c r="U44" s="389"/>
      <c r="V44" s="122"/>
      <c r="AC44" s="2"/>
      <c r="AD44" s="2"/>
    </row>
    <row r="45" spans="1:30" ht="15" customHeight="1">
      <c r="A45" s="2"/>
      <c r="B45" s="2"/>
      <c r="C45" s="10"/>
      <c r="D45" s="10"/>
      <c r="E45" s="10"/>
      <c r="F45" s="10"/>
      <c r="I45" s="68"/>
      <c r="J45" s="68"/>
      <c r="K45" s="67"/>
      <c r="L45" s="238" t="s">
        <v>12</v>
      </c>
      <c r="M45" s="238"/>
      <c r="N45" s="238"/>
      <c r="O45" s="238"/>
      <c r="P45" s="238"/>
      <c r="Q45" s="386">
        <v>564</v>
      </c>
      <c r="R45" s="386"/>
      <c r="S45" s="386"/>
      <c r="T45" s="386"/>
      <c r="U45" s="386"/>
      <c r="V45" s="121" t="s">
        <v>42</v>
      </c>
      <c r="AC45" s="2"/>
      <c r="AD45" s="2"/>
    </row>
    <row r="46" spans="1:30" ht="15" customHeight="1">
      <c r="A46" s="2"/>
      <c r="B46" s="2"/>
      <c r="C46" s="10"/>
      <c r="D46" s="10"/>
      <c r="E46" s="10"/>
      <c r="F46" s="10"/>
      <c r="I46" s="68"/>
      <c r="J46" s="68"/>
      <c r="K46" s="67"/>
      <c r="L46" s="229"/>
      <c r="M46" s="229"/>
      <c r="N46" s="229"/>
      <c r="O46" s="229"/>
      <c r="P46" s="229"/>
      <c r="Q46" s="387"/>
      <c r="R46" s="387"/>
      <c r="S46" s="387"/>
      <c r="T46" s="387"/>
      <c r="U46" s="387"/>
      <c r="V46" s="122"/>
      <c r="AC46" s="2"/>
      <c r="AD46" s="2"/>
    </row>
    <row r="47" spans="1:30" ht="15" customHeight="1">
      <c r="A47" s="2"/>
      <c r="B47" s="2"/>
      <c r="C47" s="2"/>
      <c r="D47" s="2"/>
      <c r="E47" s="2"/>
      <c r="F47" s="14"/>
      <c r="I47" s="68"/>
      <c r="J47" s="68"/>
      <c r="K47" s="67"/>
      <c r="L47" s="238" t="s">
        <v>85</v>
      </c>
      <c r="M47" s="238"/>
      <c r="N47" s="238"/>
      <c r="O47" s="238"/>
      <c r="P47" s="238"/>
      <c r="Q47" s="238"/>
      <c r="R47" s="281">
        <v>521</v>
      </c>
      <c r="S47" s="281"/>
      <c r="T47" s="281"/>
      <c r="U47" s="281"/>
      <c r="V47" s="225" t="s">
        <v>42</v>
      </c>
      <c r="W47" s="3"/>
      <c r="X47" s="3"/>
      <c r="Y47" s="3"/>
      <c r="Z47" s="2"/>
      <c r="AA47" s="2"/>
      <c r="AB47" s="2"/>
      <c r="AC47" s="2"/>
      <c r="AD47" s="2"/>
    </row>
    <row r="48" spans="1:30" ht="15" customHeight="1">
      <c r="A48" s="2"/>
      <c r="B48" s="2"/>
      <c r="C48" s="2"/>
      <c r="D48" s="2"/>
      <c r="E48" s="2"/>
      <c r="F48" s="14"/>
      <c r="K48" s="2"/>
      <c r="L48" s="228"/>
      <c r="M48" s="228"/>
      <c r="N48" s="228"/>
      <c r="O48" s="228"/>
      <c r="P48" s="228"/>
      <c r="Q48" s="228"/>
      <c r="R48" s="282"/>
      <c r="S48" s="282"/>
      <c r="T48" s="282"/>
      <c r="U48" s="282"/>
      <c r="V48" s="121"/>
      <c r="W48" s="3"/>
      <c r="X48" s="3"/>
      <c r="Y48" s="3"/>
      <c r="Z48" s="2"/>
      <c r="AA48" s="2"/>
      <c r="AB48" s="2"/>
      <c r="AC48" s="2"/>
      <c r="AD48" s="2"/>
    </row>
    <row r="49" spans="12:22" ht="15" customHeight="1">
      <c r="L49" s="68"/>
      <c r="M49" s="68"/>
      <c r="N49" s="68"/>
      <c r="O49" s="68"/>
      <c r="P49" s="68"/>
      <c r="Q49" s="68"/>
      <c r="R49" s="104"/>
      <c r="S49" s="104"/>
      <c r="T49" s="104"/>
      <c r="U49" s="104"/>
      <c r="V49" s="68"/>
    </row>
    <row r="50" ht="15" customHeight="1"/>
    <row r="51" spans="12:22" ht="15" customHeight="1">
      <c r="L51" s="228"/>
      <c r="M51" s="228"/>
      <c r="N51" s="228"/>
      <c r="O51" s="228"/>
      <c r="P51" s="228"/>
      <c r="Q51" s="282"/>
      <c r="R51" s="282"/>
      <c r="S51" s="282"/>
      <c r="T51" s="282"/>
      <c r="U51" s="282"/>
      <c r="V51" s="121"/>
    </row>
    <row r="52" spans="12:22" ht="17.25" customHeight="1">
      <c r="L52" s="228"/>
      <c r="M52" s="228"/>
      <c r="N52" s="228"/>
      <c r="O52" s="228"/>
      <c r="P52" s="228"/>
      <c r="Q52" s="282"/>
      <c r="R52" s="282"/>
      <c r="S52" s="282"/>
      <c r="T52" s="282"/>
      <c r="U52" s="282"/>
      <c r="V52" s="121"/>
    </row>
    <row r="53" spans="12:22" ht="17.25" customHeight="1">
      <c r="L53" s="228"/>
      <c r="M53" s="228"/>
      <c r="N53" s="228"/>
      <c r="O53" s="228"/>
      <c r="P53" s="228"/>
      <c r="Q53" s="282"/>
      <c r="R53" s="282"/>
      <c r="S53" s="282"/>
      <c r="T53" s="282"/>
      <c r="U53" s="282"/>
      <c r="V53" s="121"/>
    </row>
    <row r="54" spans="12:22" ht="17.25" customHeight="1">
      <c r="L54" s="228"/>
      <c r="M54" s="228"/>
      <c r="N54" s="228"/>
      <c r="O54" s="228"/>
      <c r="P54" s="228"/>
      <c r="Q54" s="282"/>
      <c r="R54" s="282"/>
      <c r="S54" s="282"/>
      <c r="T54" s="282"/>
      <c r="U54" s="282"/>
      <c r="V54" s="121"/>
    </row>
    <row r="55" spans="12:22" ht="17.25" customHeight="1">
      <c r="L55" s="228"/>
      <c r="M55" s="228"/>
      <c r="N55" s="228"/>
      <c r="O55" s="228"/>
      <c r="P55" s="228"/>
      <c r="Q55" s="228"/>
      <c r="R55" s="282"/>
      <c r="S55" s="282"/>
      <c r="T55" s="282"/>
      <c r="U55" s="282"/>
      <c r="V55" s="121"/>
    </row>
    <row r="56" spans="12:22" ht="17.25" customHeight="1">
      <c r="L56" s="228"/>
      <c r="M56" s="228"/>
      <c r="N56" s="228"/>
      <c r="O56" s="228"/>
      <c r="P56" s="228"/>
      <c r="Q56" s="228"/>
      <c r="R56" s="282"/>
      <c r="S56" s="282"/>
      <c r="T56" s="282"/>
      <c r="U56" s="282"/>
      <c r="V56" s="121"/>
    </row>
  </sheetData>
  <sheetProtection/>
  <mergeCells count="214">
    <mergeCell ref="A29:E30"/>
    <mergeCell ref="Q29:R30"/>
    <mergeCell ref="O29:P30"/>
    <mergeCell ref="M29:N30"/>
    <mergeCell ref="K29:L30"/>
    <mergeCell ref="G29:J30"/>
    <mergeCell ref="F29:F30"/>
    <mergeCell ref="AD29:AF30"/>
    <mergeCell ref="AB29:AC30"/>
    <mergeCell ref="Z29:AA30"/>
    <mergeCell ref="W29:Y30"/>
    <mergeCell ref="U29:V30"/>
    <mergeCell ref="S29:T30"/>
    <mergeCell ref="AB31:AC32"/>
    <mergeCell ref="G31:J32"/>
    <mergeCell ref="S31:T32"/>
    <mergeCell ref="U31:V32"/>
    <mergeCell ref="W31:Y32"/>
    <mergeCell ref="AD31:AF32"/>
    <mergeCell ref="M31:N32"/>
    <mergeCell ref="A31:E32"/>
    <mergeCell ref="F31:F32"/>
    <mergeCell ref="K31:L32"/>
    <mergeCell ref="O31:P32"/>
    <mergeCell ref="Q31:R32"/>
    <mergeCell ref="Z31:AA32"/>
    <mergeCell ref="AB19:AC20"/>
    <mergeCell ref="AD19:AF20"/>
    <mergeCell ref="A19:E20"/>
    <mergeCell ref="F19:F20"/>
    <mergeCell ref="K19:L20"/>
    <mergeCell ref="M19:N20"/>
    <mergeCell ref="O19:P20"/>
    <mergeCell ref="Q19:R20"/>
    <mergeCell ref="G19:J20"/>
    <mergeCell ref="A17:E18"/>
    <mergeCell ref="F17:F18"/>
    <mergeCell ref="K17:L18"/>
    <mergeCell ref="M17:N18"/>
    <mergeCell ref="W19:Y20"/>
    <mergeCell ref="Z19:AA20"/>
    <mergeCell ref="S19:T20"/>
    <mergeCell ref="U19:V20"/>
    <mergeCell ref="Z17:AA18"/>
    <mergeCell ref="W17:Y18"/>
    <mergeCell ref="S17:T18"/>
    <mergeCell ref="Q15:R16"/>
    <mergeCell ref="G15:J16"/>
    <mergeCell ref="S15:T16"/>
    <mergeCell ref="U15:V16"/>
    <mergeCell ref="U17:V18"/>
    <mergeCell ref="AD17:AF18"/>
    <mergeCell ref="A15:E16"/>
    <mergeCell ref="F15:F16"/>
    <mergeCell ref="K15:L16"/>
    <mergeCell ref="M15:N16"/>
    <mergeCell ref="O15:P16"/>
    <mergeCell ref="AB17:AC18"/>
    <mergeCell ref="O17:P18"/>
    <mergeCell ref="Q17:R18"/>
    <mergeCell ref="G17:J18"/>
    <mergeCell ref="K13:L14"/>
    <mergeCell ref="M13:N14"/>
    <mergeCell ref="W15:Y16"/>
    <mergeCell ref="Z15:AA16"/>
    <mergeCell ref="AB15:AC16"/>
    <mergeCell ref="AD15:AF16"/>
    <mergeCell ref="U13:V14"/>
    <mergeCell ref="W13:Y14"/>
    <mergeCell ref="Z13:AA14"/>
    <mergeCell ref="AB13:AC14"/>
    <mergeCell ref="O13:P14"/>
    <mergeCell ref="Q13:R14"/>
    <mergeCell ref="S13:T14"/>
    <mergeCell ref="AD13:AF14"/>
    <mergeCell ref="AD6:AF6"/>
    <mergeCell ref="W9:Y10"/>
    <mergeCell ref="K9:L10"/>
    <mergeCell ref="M9:N10"/>
    <mergeCell ref="O9:P10"/>
    <mergeCell ref="M7:N8"/>
    <mergeCell ref="Z9:AA10"/>
    <mergeCell ref="Q9:R10"/>
    <mergeCell ref="U9:V10"/>
    <mergeCell ref="AD11:AF12"/>
    <mergeCell ref="AD9:AF10"/>
    <mergeCell ref="O11:P12"/>
    <mergeCell ref="Q11:R12"/>
    <mergeCell ref="W11:Y12"/>
    <mergeCell ref="AB9:AC10"/>
    <mergeCell ref="Z11:AA12"/>
    <mergeCell ref="S11:T12"/>
    <mergeCell ref="S9:T10"/>
    <mergeCell ref="Z6:AA6"/>
    <mergeCell ref="U7:V8"/>
    <mergeCell ref="AB6:AC6"/>
    <mergeCell ref="W7:Y8"/>
    <mergeCell ref="Z7:AA8"/>
    <mergeCell ref="O6:P6"/>
    <mergeCell ref="AB11:AC12"/>
    <mergeCell ref="O7:P8"/>
    <mergeCell ref="G7:J8"/>
    <mergeCell ref="S7:T8"/>
    <mergeCell ref="Q7:R8"/>
    <mergeCell ref="M11:N12"/>
    <mergeCell ref="G11:J12"/>
    <mergeCell ref="AB7:AC8"/>
    <mergeCell ref="L39:P40"/>
    <mergeCell ref="L41:P42"/>
    <mergeCell ref="A11:E12"/>
    <mergeCell ref="F11:F12"/>
    <mergeCell ref="K11:L12"/>
    <mergeCell ref="A9:E10"/>
    <mergeCell ref="F9:F10"/>
    <mergeCell ref="G13:J14"/>
    <mergeCell ref="A13:E14"/>
    <mergeCell ref="F13:F14"/>
    <mergeCell ref="U11:V12"/>
    <mergeCell ref="AB2:AF2"/>
    <mergeCell ref="AB3:AF3"/>
    <mergeCell ref="A1:Q3"/>
    <mergeCell ref="U2:AA2"/>
    <mergeCell ref="L37:P38"/>
    <mergeCell ref="A7:E8"/>
    <mergeCell ref="F7:F8"/>
    <mergeCell ref="K7:L8"/>
    <mergeCell ref="U6:V6"/>
    <mergeCell ref="Q6:R6"/>
    <mergeCell ref="A4:H5"/>
    <mergeCell ref="AD7:AF8"/>
    <mergeCell ref="G9:J10"/>
    <mergeCell ref="A6:E6"/>
    <mergeCell ref="M6:N6"/>
    <mergeCell ref="G6:J6"/>
    <mergeCell ref="K6:L6"/>
    <mergeCell ref="S6:T6"/>
    <mergeCell ref="W6:Y6"/>
    <mergeCell ref="Q41:U42"/>
    <mergeCell ref="V41:V42"/>
    <mergeCell ref="Q37:U38"/>
    <mergeCell ref="V37:V38"/>
    <mergeCell ref="Q39:U40"/>
    <mergeCell ref="V39:V40"/>
    <mergeCell ref="F23:F24"/>
    <mergeCell ref="G23:J24"/>
    <mergeCell ref="K23:L24"/>
    <mergeCell ref="M23:N24"/>
    <mergeCell ref="O23:P24"/>
    <mergeCell ref="J35:O36"/>
    <mergeCell ref="Q23:R24"/>
    <mergeCell ref="S23:T24"/>
    <mergeCell ref="U23:V24"/>
    <mergeCell ref="W23:Y24"/>
    <mergeCell ref="Z23:AA24"/>
    <mergeCell ref="AB23:AC24"/>
    <mergeCell ref="G21:J22"/>
    <mergeCell ref="K21:L22"/>
    <mergeCell ref="M21:N22"/>
    <mergeCell ref="O21:P22"/>
    <mergeCell ref="Q21:R22"/>
    <mergeCell ref="S21:T22"/>
    <mergeCell ref="AD21:AF22"/>
    <mergeCell ref="A23:E24"/>
    <mergeCell ref="F27:F28"/>
    <mergeCell ref="G27:J28"/>
    <mergeCell ref="K27:L28"/>
    <mergeCell ref="M27:N28"/>
    <mergeCell ref="O27:P28"/>
    <mergeCell ref="AD23:AF24"/>
    <mergeCell ref="A21:E22"/>
    <mergeCell ref="F21:F22"/>
    <mergeCell ref="U27:V28"/>
    <mergeCell ref="W27:Y28"/>
    <mergeCell ref="AB27:AC28"/>
    <mergeCell ref="W21:Y22"/>
    <mergeCell ref="Z21:AA22"/>
    <mergeCell ref="AB21:AC22"/>
    <mergeCell ref="U21:V22"/>
    <mergeCell ref="A27:E28"/>
    <mergeCell ref="Z27:AA28"/>
    <mergeCell ref="AD27:AF28"/>
    <mergeCell ref="A25:E26"/>
    <mergeCell ref="F25:F26"/>
    <mergeCell ref="G25:J26"/>
    <mergeCell ref="K25:L26"/>
    <mergeCell ref="M25:N26"/>
    <mergeCell ref="O25:P26"/>
    <mergeCell ref="Q25:R26"/>
    <mergeCell ref="L53:P54"/>
    <mergeCell ref="Q53:U54"/>
    <mergeCell ref="W25:Y26"/>
    <mergeCell ref="Z25:AA26"/>
    <mergeCell ref="AB25:AC26"/>
    <mergeCell ref="AD25:AF26"/>
    <mergeCell ref="S25:T26"/>
    <mergeCell ref="U25:V26"/>
    <mergeCell ref="Q27:R28"/>
    <mergeCell ref="S27:T28"/>
    <mergeCell ref="L43:P44"/>
    <mergeCell ref="Q43:U44"/>
    <mergeCell ref="V43:V44"/>
    <mergeCell ref="L45:P46"/>
    <mergeCell ref="Q45:U46"/>
    <mergeCell ref="V45:V46"/>
    <mergeCell ref="L47:Q48"/>
    <mergeCell ref="R47:U48"/>
    <mergeCell ref="V47:V48"/>
    <mergeCell ref="V53:V54"/>
    <mergeCell ref="L55:Q56"/>
    <mergeCell ref="R55:U56"/>
    <mergeCell ref="V55:V56"/>
    <mergeCell ref="L51:P52"/>
    <mergeCell ref="Q51:U52"/>
    <mergeCell ref="V51:V52"/>
  </mergeCells>
  <printOptions/>
  <pageMargins left="0.6299212598425197" right="0" top="0.7480314960629921" bottom="0.7480314960629921" header="0.31496062992125984" footer="0.31496062992125984"/>
  <pageSetup horizontalDpi="600" verticalDpi="600" orientation="portrait" paperSize="13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5"/>
  <sheetViews>
    <sheetView tabSelected="1" zoomScale="130" zoomScaleNormal="130" zoomScalePageLayoutView="0" workbookViewId="0" topLeftCell="A45">
      <selection activeCell="Q56" sqref="Q56:U57"/>
    </sheetView>
  </sheetViews>
  <sheetFormatPr defaultColWidth="9.00390625" defaultRowHeight="13.5"/>
  <cols>
    <col min="1" max="5" width="3.00390625" style="0" customWidth="1"/>
    <col min="6" max="6" width="3.00390625" style="15" customWidth="1"/>
    <col min="7" max="32" width="3.00390625" style="0" customWidth="1"/>
  </cols>
  <sheetData>
    <row r="1" spans="1:19" ht="15" customHeight="1">
      <c r="A1" s="334" t="s">
        <v>66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65"/>
      <c r="S1" s="16"/>
    </row>
    <row r="2" spans="1:32" ht="15" customHeigh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65"/>
      <c r="S2" s="7"/>
      <c r="T2" s="7"/>
      <c r="U2" s="335" t="s">
        <v>76</v>
      </c>
      <c r="V2" s="335"/>
      <c r="W2" s="335"/>
      <c r="X2" s="335"/>
      <c r="Y2" s="335"/>
      <c r="Z2" s="335"/>
      <c r="AA2" s="335"/>
      <c r="AB2" s="333" t="s">
        <v>77</v>
      </c>
      <c r="AC2" s="333"/>
      <c r="AD2" s="333"/>
      <c r="AE2" s="333"/>
      <c r="AF2" s="333"/>
    </row>
    <row r="3" spans="1:32" ht="15" customHeight="1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65"/>
      <c r="S3" s="7"/>
      <c r="T3" s="17"/>
      <c r="U3" s="17"/>
      <c r="V3" s="17"/>
      <c r="W3" s="17"/>
      <c r="X3" s="7"/>
      <c r="Y3" s="7"/>
      <c r="Z3" s="7"/>
      <c r="AA3" s="7"/>
      <c r="AB3" s="333" t="s">
        <v>36</v>
      </c>
      <c r="AC3" s="333"/>
      <c r="AD3" s="333"/>
      <c r="AE3" s="333"/>
      <c r="AF3" s="333"/>
    </row>
    <row r="4" spans="1:32" ht="15" customHeight="1">
      <c r="A4" s="326" t="s">
        <v>78</v>
      </c>
      <c r="B4" s="326"/>
      <c r="C4" s="326"/>
      <c r="D4" s="326"/>
      <c r="E4" s="326"/>
      <c r="F4" s="326"/>
      <c r="G4" s="326"/>
      <c r="H4" s="326"/>
      <c r="I4" s="26"/>
      <c r="J4" s="26"/>
      <c r="K4" s="26"/>
      <c r="L4" s="26"/>
      <c r="M4" s="26"/>
      <c r="N4" s="26"/>
      <c r="O4" s="26"/>
      <c r="P4" s="26"/>
      <c r="Q4" s="26"/>
      <c r="R4" s="26"/>
      <c r="S4" s="7"/>
      <c r="T4" s="17"/>
      <c r="U4" s="17"/>
      <c r="V4" s="17"/>
      <c r="W4" s="17"/>
      <c r="X4" s="25"/>
      <c r="Y4" s="25"/>
      <c r="Z4" s="25"/>
      <c r="AA4" s="25"/>
      <c r="AB4" s="25"/>
      <c r="AC4" s="25"/>
      <c r="AD4" s="25"/>
      <c r="AE4" s="25"/>
      <c r="AF4" s="25"/>
    </row>
    <row r="5" spans="1:19" ht="15" customHeight="1">
      <c r="A5" s="327"/>
      <c r="B5" s="327"/>
      <c r="C5" s="327"/>
      <c r="D5" s="327"/>
      <c r="E5" s="327"/>
      <c r="F5" s="327"/>
      <c r="G5" s="327"/>
      <c r="H5" s="327"/>
      <c r="I5" s="27"/>
      <c r="J5" s="27"/>
      <c r="K5" s="27"/>
      <c r="L5" s="27"/>
      <c r="M5" s="27"/>
      <c r="N5" s="27"/>
      <c r="O5" s="27"/>
      <c r="P5" s="27"/>
      <c r="Q5" s="27"/>
      <c r="R5" s="27"/>
      <c r="S5" s="18"/>
    </row>
    <row r="6" spans="1:32" ht="15" customHeight="1">
      <c r="A6" s="329" t="s">
        <v>1</v>
      </c>
      <c r="B6" s="330"/>
      <c r="C6" s="330"/>
      <c r="D6" s="330"/>
      <c r="E6" s="331"/>
      <c r="F6" s="5" t="s">
        <v>13</v>
      </c>
      <c r="G6" s="140" t="s">
        <v>14</v>
      </c>
      <c r="H6" s="140"/>
      <c r="I6" s="140"/>
      <c r="J6" s="140"/>
      <c r="K6" s="140" t="s">
        <v>23</v>
      </c>
      <c r="L6" s="140"/>
      <c r="M6" s="140" t="s">
        <v>18</v>
      </c>
      <c r="N6" s="140"/>
      <c r="O6" s="140" t="s">
        <v>19</v>
      </c>
      <c r="P6" s="140"/>
      <c r="Q6" s="140" t="s">
        <v>20</v>
      </c>
      <c r="R6" s="140"/>
      <c r="S6" s="140" t="s">
        <v>21</v>
      </c>
      <c r="T6" s="140"/>
      <c r="U6" s="140" t="s">
        <v>22</v>
      </c>
      <c r="V6" s="140"/>
      <c r="W6" s="345" t="s">
        <v>0</v>
      </c>
      <c r="X6" s="345"/>
      <c r="Y6" s="345"/>
      <c r="Z6" s="329" t="s">
        <v>17</v>
      </c>
      <c r="AA6" s="346"/>
      <c r="AB6" s="140" t="s">
        <v>8</v>
      </c>
      <c r="AC6" s="140"/>
      <c r="AD6" s="140" t="s">
        <v>9</v>
      </c>
      <c r="AE6" s="140"/>
      <c r="AF6" s="140"/>
    </row>
    <row r="7" spans="1:32" s="8" customFormat="1" ht="15" customHeight="1">
      <c r="A7" s="263" t="s">
        <v>88</v>
      </c>
      <c r="B7" s="264"/>
      <c r="C7" s="264"/>
      <c r="D7" s="264"/>
      <c r="E7" s="265"/>
      <c r="F7" s="217">
        <v>3</v>
      </c>
      <c r="G7" s="344" t="s">
        <v>71</v>
      </c>
      <c r="H7" s="344"/>
      <c r="I7" s="344"/>
      <c r="J7" s="344"/>
      <c r="K7" s="289">
        <v>95</v>
      </c>
      <c r="L7" s="290"/>
      <c r="M7" s="289">
        <v>98</v>
      </c>
      <c r="N7" s="290"/>
      <c r="O7" s="289">
        <v>97</v>
      </c>
      <c r="P7" s="290"/>
      <c r="Q7" s="289">
        <v>95</v>
      </c>
      <c r="R7" s="290"/>
      <c r="S7" s="289">
        <v>92</v>
      </c>
      <c r="T7" s="290"/>
      <c r="U7" s="289">
        <v>98</v>
      </c>
      <c r="V7" s="290"/>
      <c r="W7" s="257">
        <f>SUM(K7+M7+O7+Q7+S7+U7)</f>
        <v>575</v>
      </c>
      <c r="X7" s="257"/>
      <c r="Y7" s="257"/>
      <c r="Z7" s="289">
        <v>17</v>
      </c>
      <c r="AA7" s="290"/>
      <c r="AB7" s="343">
        <v>1</v>
      </c>
      <c r="AC7" s="343"/>
      <c r="AD7" s="219" t="s">
        <v>91</v>
      </c>
      <c r="AE7" s="219"/>
      <c r="AF7" s="219"/>
    </row>
    <row r="8" spans="1:32" s="8" customFormat="1" ht="15" customHeight="1">
      <c r="A8" s="266"/>
      <c r="B8" s="267"/>
      <c r="C8" s="267"/>
      <c r="D8" s="267"/>
      <c r="E8" s="268"/>
      <c r="F8" s="217"/>
      <c r="G8" s="344"/>
      <c r="H8" s="344"/>
      <c r="I8" s="344"/>
      <c r="J8" s="344"/>
      <c r="K8" s="291"/>
      <c r="L8" s="292"/>
      <c r="M8" s="291"/>
      <c r="N8" s="292"/>
      <c r="O8" s="291"/>
      <c r="P8" s="292"/>
      <c r="Q8" s="291"/>
      <c r="R8" s="292"/>
      <c r="S8" s="291"/>
      <c r="T8" s="292"/>
      <c r="U8" s="291"/>
      <c r="V8" s="292"/>
      <c r="W8" s="257"/>
      <c r="X8" s="257"/>
      <c r="Y8" s="257"/>
      <c r="Z8" s="291"/>
      <c r="AA8" s="292"/>
      <c r="AB8" s="343"/>
      <c r="AC8" s="343"/>
      <c r="AD8" s="219"/>
      <c r="AE8" s="219"/>
      <c r="AF8" s="219"/>
    </row>
    <row r="9" spans="1:32" s="8" customFormat="1" ht="15" customHeight="1">
      <c r="A9" s="263" t="s">
        <v>89</v>
      </c>
      <c r="B9" s="264"/>
      <c r="C9" s="264"/>
      <c r="D9" s="264"/>
      <c r="E9" s="265"/>
      <c r="F9" s="217">
        <v>3</v>
      </c>
      <c r="G9" s="328" t="s">
        <v>71</v>
      </c>
      <c r="H9" s="328"/>
      <c r="I9" s="328"/>
      <c r="J9" s="328"/>
      <c r="K9" s="348">
        <v>96</v>
      </c>
      <c r="L9" s="348"/>
      <c r="M9" s="348">
        <v>93</v>
      </c>
      <c r="N9" s="348"/>
      <c r="O9" s="348">
        <v>95</v>
      </c>
      <c r="P9" s="348"/>
      <c r="Q9" s="348">
        <v>98</v>
      </c>
      <c r="R9" s="348"/>
      <c r="S9" s="348">
        <v>91</v>
      </c>
      <c r="T9" s="348"/>
      <c r="U9" s="348">
        <v>94</v>
      </c>
      <c r="V9" s="348"/>
      <c r="W9" s="257">
        <f>SUM(K9+M9+O9+Q9+S9+U9)</f>
        <v>567</v>
      </c>
      <c r="X9" s="257"/>
      <c r="Y9" s="257"/>
      <c r="Z9" s="289">
        <v>15</v>
      </c>
      <c r="AA9" s="290"/>
      <c r="AB9" s="343"/>
      <c r="AC9" s="343"/>
      <c r="AD9" s="219" t="s">
        <v>92</v>
      </c>
      <c r="AE9" s="219"/>
      <c r="AF9" s="219"/>
    </row>
    <row r="10" spans="1:32" s="8" customFormat="1" ht="15" customHeight="1">
      <c r="A10" s="266"/>
      <c r="B10" s="267"/>
      <c r="C10" s="267"/>
      <c r="D10" s="267"/>
      <c r="E10" s="268"/>
      <c r="F10" s="217"/>
      <c r="G10" s="328"/>
      <c r="H10" s="328"/>
      <c r="I10" s="328"/>
      <c r="J10" s="32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257"/>
      <c r="X10" s="257"/>
      <c r="Y10" s="257"/>
      <c r="Z10" s="291"/>
      <c r="AA10" s="292"/>
      <c r="AB10" s="343"/>
      <c r="AC10" s="343"/>
      <c r="AD10" s="219"/>
      <c r="AE10" s="219"/>
      <c r="AF10" s="219"/>
    </row>
    <row r="11" spans="1:32" s="8" customFormat="1" ht="15" customHeight="1">
      <c r="A11" s="263"/>
      <c r="B11" s="264"/>
      <c r="C11" s="264"/>
      <c r="D11" s="264"/>
      <c r="E11" s="265"/>
      <c r="F11" s="217"/>
      <c r="G11" s="328"/>
      <c r="H11" s="328"/>
      <c r="I11" s="328"/>
      <c r="J11" s="32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79">
        <f>SUM(K11+M11+O11+Q11+S11+U11)</f>
        <v>0</v>
      </c>
      <c r="X11" s="379"/>
      <c r="Y11" s="379"/>
      <c r="Z11" s="289"/>
      <c r="AA11" s="290"/>
      <c r="AB11" s="343"/>
      <c r="AC11" s="343"/>
      <c r="AD11" s="257"/>
      <c r="AE11" s="257"/>
      <c r="AF11" s="257"/>
    </row>
    <row r="12" spans="1:32" s="8" customFormat="1" ht="15" customHeight="1">
      <c r="A12" s="266"/>
      <c r="B12" s="267"/>
      <c r="C12" s="267"/>
      <c r="D12" s="267"/>
      <c r="E12" s="268"/>
      <c r="F12" s="217"/>
      <c r="G12" s="328"/>
      <c r="H12" s="328"/>
      <c r="I12" s="328"/>
      <c r="J12" s="32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79"/>
      <c r="X12" s="379"/>
      <c r="Y12" s="379"/>
      <c r="Z12" s="291"/>
      <c r="AA12" s="292"/>
      <c r="AB12" s="343"/>
      <c r="AC12" s="343"/>
      <c r="AD12" s="257"/>
      <c r="AE12" s="257"/>
      <c r="AF12" s="257"/>
    </row>
    <row r="13" spans="1:32" s="8" customFormat="1" ht="15" customHeight="1">
      <c r="A13" s="263" t="s">
        <v>90</v>
      </c>
      <c r="B13" s="264"/>
      <c r="C13" s="264"/>
      <c r="D13" s="264"/>
      <c r="E13" s="265"/>
      <c r="F13" s="217">
        <v>2</v>
      </c>
      <c r="G13" s="328" t="s">
        <v>71</v>
      </c>
      <c r="H13" s="328"/>
      <c r="I13" s="328"/>
      <c r="J13" s="328"/>
      <c r="K13" s="348">
        <v>99</v>
      </c>
      <c r="L13" s="348"/>
      <c r="M13" s="348">
        <v>92</v>
      </c>
      <c r="N13" s="348"/>
      <c r="O13" s="348">
        <v>97</v>
      </c>
      <c r="P13" s="348"/>
      <c r="Q13" s="348">
        <v>97</v>
      </c>
      <c r="R13" s="348"/>
      <c r="S13" s="348">
        <v>92</v>
      </c>
      <c r="T13" s="348"/>
      <c r="U13" s="348">
        <v>94</v>
      </c>
      <c r="V13" s="348"/>
      <c r="W13" s="257">
        <f>SUM(K13+M13+O13+Q13+S13+U13)</f>
        <v>571</v>
      </c>
      <c r="X13" s="257"/>
      <c r="Y13" s="257"/>
      <c r="Z13" s="289">
        <v>24</v>
      </c>
      <c r="AA13" s="290"/>
      <c r="AB13" s="257"/>
      <c r="AC13" s="257"/>
      <c r="AD13" s="219" t="s">
        <v>83</v>
      </c>
      <c r="AE13" s="219"/>
      <c r="AF13" s="219"/>
    </row>
    <row r="14" spans="1:32" s="8" customFormat="1" ht="15" customHeight="1">
      <c r="A14" s="266"/>
      <c r="B14" s="267"/>
      <c r="C14" s="267"/>
      <c r="D14" s="267"/>
      <c r="E14" s="268"/>
      <c r="F14" s="217"/>
      <c r="G14" s="328"/>
      <c r="H14" s="328"/>
      <c r="I14" s="328"/>
      <c r="J14" s="32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257"/>
      <c r="X14" s="257"/>
      <c r="Y14" s="257"/>
      <c r="Z14" s="291"/>
      <c r="AA14" s="292"/>
      <c r="AB14" s="257"/>
      <c r="AC14" s="257"/>
      <c r="AD14" s="219"/>
      <c r="AE14" s="219"/>
      <c r="AF14" s="219"/>
    </row>
    <row r="15" spans="1:32" s="8" customFormat="1" ht="15" customHeight="1">
      <c r="A15" s="263"/>
      <c r="B15" s="264"/>
      <c r="C15" s="264"/>
      <c r="D15" s="264"/>
      <c r="E15" s="265"/>
      <c r="F15" s="212"/>
      <c r="G15" s="269"/>
      <c r="H15" s="269"/>
      <c r="I15" s="269"/>
      <c r="J15" s="269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7">
        <f>SUM(K15+M15+O15+Q15+S15+U15)</f>
        <v>0</v>
      </c>
      <c r="X15" s="347"/>
      <c r="Y15" s="347"/>
      <c r="Z15" s="289"/>
      <c r="AA15" s="290"/>
      <c r="AB15" s="343"/>
      <c r="AC15" s="343"/>
      <c r="AD15" s="296"/>
      <c r="AE15" s="297"/>
      <c r="AF15" s="298"/>
    </row>
    <row r="16" spans="1:32" s="8" customFormat="1" ht="15" customHeight="1">
      <c r="A16" s="266"/>
      <c r="B16" s="267"/>
      <c r="C16" s="267"/>
      <c r="D16" s="267"/>
      <c r="E16" s="268"/>
      <c r="F16" s="212"/>
      <c r="G16" s="269"/>
      <c r="H16" s="269"/>
      <c r="I16" s="269"/>
      <c r="J16" s="269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7"/>
      <c r="X16" s="347"/>
      <c r="Y16" s="347"/>
      <c r="Z16" s="291"/>
      <c r="AA16" s="292"/>
      <c r="AB16" s="343"/>
      <c r="AC16" s="343"/>
      <c r="AD16" s="299"/>
      <c r="AE16" s="300"/>
      <c r="AF16" s="301"/>
    </row>
    <row r="17" spans="1:32" s="8" customFormat="1" ht="15" customHeight="1">
      <c r="A17" s="263"/>
      <c r="B17" s="264"/>
      <c r="C17" s="264"/>
      <c r="D17" s="264"/>
      <c r="E17" s="265"/>
      <c r="F17" s="212"/>
      <c r="G17" s="269"/>
      <c r="H17" s="269"/>
      <c r="I17" s="269"/>
      <c r="J17" s="269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7">
        <f>SUM(K17+M17+O17+Q17+S17+U17)</f>
        <v>0</v>
      </c>
      <c r="X17" s="347"/>
      <c r="Y17" s="347"/>
      <c r="Z17" s="289"/>
      <c r="AA17" s="290"/>
      <c r="AB17" s="257"/>
      <c r="AC17" s="257"/>
      <c r="AD17" s="257"/>
      <c r="AE17" s="257"/>
      <c r="AF17" s="257"/>
    </row>
    <row r="18" spans="1:32" s="8" customFormat="1" ht="15" customHeight="1">
      <c r="A18" s="266"/>
      <c r="B18" s="267"/>
      <c r="C18" s="267"/>
      <c r="D18" s="267"/>
      <c r="E18" s="268"/>
      <c r="F18" s="212"/>
      <c r="G18" s="269"/>
      <c r="H18" s="269"/>
      <c r="I18" s="269"/>
      <c r="J18" s="269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7"/>
      <c r="X18" s="347"/>
      <c r="Y18" s="347"/>
      <c r="Z18" s="291"/>
      <c r="AA18" s="292"/>
      <c r="AB18" s="257"/>
      <c r="AC18" s="257"/>
      <c r="AD18" s="257"/>
      <c r="AE18" s="257"/>
      <c r="AF18" s="257"/>
    </row>
    <row r="19" spans="1:32" s="8" customFormat="1" ht="15" customHeight="1">
      <c r="A19" s="263"/>
      <c r="B19" s="264"/>
      <c r="C19" s="264"/>
      <c r="D19" s="264"/>
      <c r="E19" s="265"/>
      <c r="F19" s="212"/>
      <c r="G19" s="380"/>
      <c r="H19" s="380"/>
      <c r="I19" s="380"/>
      <c r="J19" s="380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7">
        <f>SUM(K19+M19+O19+Q19+S19+U19)</f>
        <v>0</v>
      </c>
      <c r="X19" s="347"/>
      <c r="Y19" s="347"/>
      <c r="Z19" s="289"/>
      <c r="AA19" s="290"/>
      <c r="AB19" s="257"/>
      <c r="AC19" s="257"/>
      <c r="AD19" s="257"/>
      <c r="AE19" s="257"/>
      <c r="AF19" s="257"/>
    </row>
    <row r="20" spans="1:32" s="8" customFormat="1" ht="15" customHeight="1">
      <c r="A20" s="266"/>
      <c r="B20" s="267"/>
      <c r="C20" s="267"/>
      <c r="D20" s="267"/>
      <c r="E20" s="268"/>
      <c r="F20" s="212"/>
      <c r="G20" s="380"/>
      <c r="H20" s="380"/>
      <c r="I20" s="380"/>
      <c r="J20" s="380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7"/>
      <c r="X20" s="347"/>
      <c r="Y20" s="347"/>
      <c r="Z20" s="291"/>
      <c r="AA20" s="292"/>
      <c r="AB20" s="257"/>
      <c r="AC20" s="257"/>
      <c r="AD20" s="257"/>
      <c r="AE20" s="257"/>
      <c r="AF20" s="257"/>
    </row>
    <row r="21" spans="1:32" s="8" customFormat="1" ht="15" customHeight="1">
      <c r="A21" s="263"/>
      <c r="B21" s="264"/>
      <c r="C21" s="264"/>
      <c r="D21" s="264"/>
      <c r="E21" s="265"/>
      <c r="F21" s="212"/>
      <c r="G21" s="269"/>
      <c r="H21" s="269"/>
      <c r="I21" s="269"/>
      <c r="J21" s="269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7">
        <f>SUM(K21+M21+O21+Q21+S21+U21)</f>
        <v>0</v>
      </c>
      <c r="X21" s="347"/>
      <c r="Y21" s="347"/>
      <c r="Z21" s="289"/>
      <c r="AA21" s="290"/>
      <c r="AB21" s="257"/>
      <c r="AC21" s="257"/>
      <c r="AD21" s="257"/>
      <c r="AE21" s="257"/>
      <c r="AF21" s="257"/>
    </row>
    <row r="22" spans="1:32" s="8" customFormat="1" ht="15" customHeight="1">
      <c r="A22" s="266"/>
      <c r="B22" s="267"/>
      <c r="C22" s="267"/>
      <c r="D22" s="267"/>
      <c r="E22" s="268"/>
      <c r="F22" s="212"/>
      <c r="G22" s="269"/>
      <c r="H22" s="269"/>
      <c r="I22" s="269"/>
      <c r="J22" s="269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7"/>
      <c r="X22" s="347"/>
      <c r="Y22" s="347"/>
      <c r="Z22" s="291"/>
      <c r="AA22" s="292"/>
      <c r="AB22" s="257"/>
      <c r="AC22" s="257"/>
      <c r="AD22" s="257"/>
      <c r="AE22" s="257"/>
      <c r="AF22" s="257"/>
    </row>
    <row r="23" spans="1:32" s="8" customFormat="1" ht="15" customHeight="1">
      <c r="A23" s="263"/>
      <c r="B23" s="264"/>
      <c r="C23" s="264"/>
      <c r="D23" s="264"/>
      <c r="E23" s="265"/>
      <c r="F23" s="217"/>
      <c r="G23" s="381"/>
      <c r="H23" s="381"/>
      <c r="I23" s="381"/>
      <c r="J23" s="381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7">
        <f>SUM(K23+M23+O23+Q23+S23+U23)</f>
        <v>0</v>
      </c>
      <c r="X23" s="347"/>
      <c r="Y23" s="347"/>
      <c r="Z23" s="289"/>
      <c r="AA23" s="290"/>
      <c r="AB23" s="257"/>
      <c r="AC23" s="257"/>
      <c r="AD23" s="257"/>
      <c r="AE23" s="257"/>
      <c r="AF23" s="257"/>
    </row>
    <row r="24" spans="1:32" s="8" customFormat="1" ht="15" customHeight="1">
      <c r="A24" s="266"/>
      <c r="B24" s="267"/>
      <c r="C24" s="267"/>
      <c r="D24" s="267"/>
      <c r="E24" s="268"/>
      <c r="F24" s="217"/>
      <c r="G24" s="381"/>
      <c r="H24" s="381"/>
      <c r="I24" s="381"/>
      <c r="J24" s="381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7"/>
      <c r="X24" s="347"/>
      <c r="Y24" s="347"/>
      <c r="Z24" s="291"/>
      <c r="AA24" s="292"/>
      <c r="AB24" s="257"/>
      <c r="AC24" s="257"/>
      <c r="AD24" s="257"/>
      <c r="AE24" s="257"/>
      <c r="AF24" s="257"/>
    </row>
    <row r="25" spans="1:32" s="8" customFormat="1" ht="15" customHeight="1">
      <c r="A25" s="263"/>
      <c r="B25" s="264"/>
      <c r="C25" s="264"/>
      <c r="D25" s="264"/>
      <c r="E25" s="265"/>
      <c r="F25" s="217"/>
      <c r="G25" s="349"/>
      <c r="H25" s="349"/>
      <c r="I25" s="349"/>
      <c r="J25" s="349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7">
        <f>SUM(K25+M25+O25+Q25+S25+U25)</f>
        <v>0</v>
      </c>
      <c r="X25" s="347"/>
      <c r="Y25" s="347"/>
      <c r="Z25" s="289"/>
      <c r="AA25" s="290"/>
      <c r="AB25" s="257"/>
      <c r="AC25" s="257"/>
      <c r="AD25" s="257"/>
      <c r="AE25" s="257"/>
      <c r="AF25" s="257"/>
    </row>
    <row r="26" spans="1:32" s="8" customFormat="1" ht="15" customHeight="1">
      <c r="A26" s="266"/>
      <c r="B26" s="267"/>
      <c r="C26" s="267"/>
      <c r="D26" s="267"/>
      <c r="E26" s="268"/>
      <c r="F26" s="217"/>
      <c r="G26" s="349"/>
      <c r="H26" s="349"/>
      <c r="I26" s="349"/>
      <c r="J26" s="349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7"/>
      <c r="X26" s="347"/>
      <c r="Y26" s="347"/>
      <c r="Z26" s="291"/>
      <c r="AA26" s="292"/>
      <c r="AB26" s="257"/>
      <c r="AC26" s="257"/>
      <c r="AD26" s="257"/>
      <c r="AE26" s="257"/>
      <c r="AF26" s="257"/>
    </row>
    <row r="27" spans="1:32" s="8" customFormat="1" ht="15" customHeight="1">
      <c r="A27" s="350"/>
      <c r="B27" s="351"/>
      <c r="C27" s="351"/>
      <c r="D27" s="351"/>
      <c r="E27" s="352"/>
      <c r="F27" s="257"/>
      <c r="G27" s="260"/>
      <c r="H27" s="260"/>
      <c r="I27" s="260"/>
      <c r="J27" s="260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347">
        <f>SUM(K27+M27+O27+Q27+S27+U27)</f>
        <v>0</v>
      </c>
      <c r="X27" s="347"/>
      <c r="Y27" s="347"/>
      <c r="Z27" s="293"/>
      <c r="AA27" s="294"/>
      <c r="AB27" s="257"/>
      <c r="AC27" s="257"/>
      <c r="AD27" s="257"/>
      <c r="AE27" s="257"/>
      <c r="AF27" s="257"/>
    </row>
    <row r="28" spans="1:32" s="8" customFormat="1" ht="15" customHeight="1">
      <c r="A28" s="353"/>
      <c r="B28" s="354"/>
      <c r="C28" s="354"/>
      <c r="D28" s="354"/>
      <c r="E28" s="355"/>
      <c r="F28" s="257"/>
      <c r="G28" s="260"/>
      <c r="H28" s="260"/>
      <c r="I28" s="260"/>
      <c r="J28" s="260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347"/>
      <c r="X28" s="347"/>
      <c r="Y28" s="347"/>
      <c r="Z28" s="130"/>
      <c r="AA28" s="132"/>
      <c r="AB28" s="257"/>
      <c r="AC28" s="257"/>
      <c r="AD28" s="257"/>
      <c r="AE28" s="257"/>
      <c r="AF28" s="257"/>
    </row>
    <row r="29" spans="1:32" s="8" customFormat="1" ht="15" customHeight="1">
      <c r="A29" s="356"/>
      <c r="B29" s="357"/>
      <c r="C29" s="357"/>
      <c r="D29" s="357"/>
      <c r="E29" s="358"/>
      <c r="F29" s="257"/>
      <c r="G29" s="349"/>
      <c r="H29" s="349"/>
      <c r="I29" s="349"/>
      <c r="J29" s="349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347">
        <f>SUM(K29+M29+O29+Q29+S29+U29)</f>
        <v>0</v>
      </c>
      <c r="X29" s="347"/>
      <c r="Y29" s="347"/>
      <c r="Z29" s="293"/>
      <c r="AA29" s="294"/>
      <c r="AB29" s="257"/>
      <c r="AC29" s="257"/>
      <c r="AD29" s="257"/>
      <c r="AE29" s="257"/>
      <c r="AF29" s="257"/>
    </row>
    <row r="30" spans="1:32" s="8" customFormat="1" ht="15" customHeight="1">
      <c r="A30" s="359"/>
      <c r="B30" s="360"/>
      <c r="C30" s="360"/>
      <c r="D30" s="360"/>
      <c r="E30" s="361"/>
      <c r="F30" s="257"/>
      <c r="G30" s="349"/>
      <c r="H30" s="349"/>
      <c r="I30" s="349"/>
      <c r="J30" s="349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347"/>
      <c r="X30" s="347"/>
      <c r="Y30" s="347"/>
      <c r="Z30" s="130"/>
      <c r="AA30" s="132"/>
      <c r="AB30" s="257"/>
      <c r="AC30" s="257"/>
      <c r="AD30" s="257"/>
      <c r="AE30" s="257"/>
      <c r="AF30" s="257"/>
    </row>
    <row r="31" spans="1:32" s="8" customFormat="1" ht="15" customHeight="1">
      <c r="A31" s="356"/>
      <c r="B31" s="357"/>
      <c r="C31" s="357"/>
      <c r="D31" s="357"/>
      <c r="E31" s="358"/>
      <c r="F31" s="257"/>
      <c r="G31" s="260"/>
      <c r="H31" s="260"/>
      <c r="I31" s="260"/>
      <c r="J31" s="260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347">
        <f>SUM(K31+M31+O31+Q31+S31+U31)</f>
        <v>0</v>
      </c>
      <c r="X31" s="347"/>
      <c r="Y31" s="347"/>
      <c r="Z31" s="293"/>
      <c r="AA31" s="294"/>
      <c r="AB31" s="257"/>
      <c r="AC31" s="257"/>
      <c r="AD31" s="257"/>
      <c r="AE31" s="257"/>
      <c r="AF31" s="257"/>
    </row>
    <row r="32" spans="1:32" s="8" customFormat="1" ht="15" customHeight="1">
      <c r="A32" s="359"/>
      <c r="B32" s="360"/>
      <c r="C32" s="360"/>
      <c r="D32" s="360"/>
      <c r="E32" s="361"/>
      <c r="F32" s="257"/>
      <c r="G32" s="260"/>
      <c r="H32" s="260"/>
      <c r="I32" s="260"/>
      <c r="J32" s="260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347"/>
      <c r="X32" s="347"/>
      <c r="Y32" s="347"/>
      <c r="Z32" s="130"/>
      <c r="AA32" s="132"/>
      <c r="AB32" s="257"/>
      <c r="AC32" s="257"/>
      <c r="AD32" s="257"/>
      <c r="AE32" s="257"/>
      <c r="AF32" s="257"/>
    </row>
    <row r="33" spans="1:32" s="8" customFormat="1" ht="15" customHeight="1">
      <c r="A33" s="356"/>
      <c r="B33" s="357"/>
      <c r="C33" s="357"/>
      <c r="D33" s="357"/>
      <c r="E33" s="358"/>
      <c r="F33" s="257"/>
      <c r="G33" s="260"/>
      <c r="H33" s="260"/>
      <c r="I33" s="260"/>
      <c r="J33" s="260"/>
      <c r="K33" s="257"/>
      <c r="L33" s="257"/>
      <c r="M33" s="257"/>
      <c r="N33" s="257"/>
      <c r="O33" s="257"/>
      <c r="P33" s="257"/>
      <c r="Q33" s="257"/>
      <c r="R33" s="257"/>
      <c r="S33" s="220"/>
      <c r="T33" s="220"/>
      <c r="U33" s="257"/>
      <c r="V33" s="257"/>
      <c r="W33" s="347">
        <f>SUM(K33+M33+O33+Q33+S33+U33)</f>
        <v>0</v>
      </c>
      <c r="X33" s="347"/>
      <c r="Y33" s="347"/>
      <c r="Z33" s="293"/>
      <c r="AA33" s="294"/>
      <c r="AB33" s="257"/>
      <c r="AC33" s="257"/>
      <c r="AD33" s="257"/>
      <c r="AE33" s="257"/>
      <c r="AF33" s="257"/>
    </row>
    <row r="34" spans="1:32" s="8" customFormat="1" ht="15" customHeight="1">
      <c r="A34" s="359"/>
      <c r="B34" s="360"/>
      <c r="C34" s="360"/>
      <c r="D34" s="360"/>
      <c r="E34" s="361"/>
      <c r="F34" s="257"/>
      <c r="G34" s="260"/>
      <c r="H34" s="260"/>
      <c r="I34" s="260"/>
      <c r="J34" s="260"/>
      <c r="K34" s="257"/>
      <c r="L34" s="257"/>
      <c r="M34" s="257"/>
      <c r="N34" s="257"/>
      <c r="O34" s="257"/>
      <c r="P34" s="257"/>
      <c r="Q34" s="257"/>
      <c r="R34" s="257"/>
      <c r="S34" s="220"/>
      <c r="T34" s="220"/>
      <c r="U34" s="257"/>
      <c r="V34" s="257"/>
      <c r="W34" s="347"/>
      <c r="X34" s="347"/>
      <c r="Y34" s="347"/>
      <c r="Z34" s="130"/>
      <c r="AA34" s="132"/>
      <c r="AB34" s="257"/>
      <c r="AC34" s="257"/>
      <c r="AD34" s="257"/>
      <c r="AE34" s="257"/>
      <c r="AF34" s="257"/>
    </row>
    <row r="35" spans="1:32" s="8" customFormat="1" ht="15" customHeight="1">
      <c r="A35" s="105"/>
      <c r="B35" s="105"/>
      <c r="C35" s="105"/>
      <c r="D35" s="105"/>
      <c r="E35" s="105"/>
      <c r="F35" s="19"/>
      <c r="G35" s="108"/>
      <c r="H35" s="108"/>
      <c r="I35" s="108"/>
      <c r="J35" s="108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07">
        <f>SUM(K35+M35+O35+Q35+S35+U35)</f>
        <v>0</v>
      </c>
      <c r="X35" s="107"/>
      <c r="Y35" s="107"/>
      <c r="Z35" s="19"/>
      <c r="AA35" s="19"/>
      <c r="AB35" s="19"/>
      <c r="AC35" s="19"/>
      <c r="AD35" s="19"/>
      <c r="AE35" s="19"/>
      <c r="AF35" s="19"/>
    </row>
    <row r="36" spans="1:32" s="8" customFormat="1" ht="15" customHeight="1">
      <c r="A36" s="105"/>
      <c r="B36" s="105"/>
      <c r="C36" s="105"/>
      <c r="D36" s="105"/>
      <c r="E36" s="105"/>
      <c r="F36" s="19"/>
      <c r="G36" s="108"/>
      <c r="H36" s="108"/>
      <c r="I36" s="108"/>
      <c r="J36" s="108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07"/>
      <c r="X36" s="107"/>
      <c r="Y36" s="107"/>
      <c r="Z36" s="19"/>
      <c r="AA36" s="19"/>
      <c r="AB36" s="19"/>
      <c r="AC36" s="19"/>
      <c r="AD36" s="19"/>
      <c r="AE36" s="19"/>
      <c r="AF36" s="19"/>
    </row>
    <row r="37" spans="1:32" s="8" customFormat="1" ht="15" customHeight="1">
      <c r="A37" s="105"/>
      <c r="B37" s="105"/>
      <c r="C37" s="105"/>
      <c r="D37" s="105"/>
      <c r="E37" s="105"/>
      <c r="F37" s="19"/>
      <c r="G37" s="84"/>
      <c r="H37" s="84"/>
      <c r="I37" s="84"/>
      <c r="J37" s="84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07">
        <f>SUM(K37+M37+O37+Q37+S37+U37)</f>
        <v>0</v>
      </c>
      <c r="X37" s="107"/>
      <c r="Y37" s="107"/>
      <c r="Z37" s="19"/>
      <c r="AA37" s="19"/>
      <c r="AB37" s="19"/>
      <c r="AC37" s="19"/>
      <c r="AD37" s="19"/>
      <c r="AE37" s="19"/>
      <c r="AF37" s="19"/>
    </row>
    <row r="38" spans="1:32" s="8" customFormat="1" ht="15" customHeight="1">
      <c r="A38" s="105"/>
      <c r="B38" s="105"/>
      <c r="C38" s="105"/>
      <c r="D38" s="105"/>
      <c r="E38" s="105"/>
      <c r="F38" s="19"/>
      <c r="G38" s="84"/>
      <c r="H38" s="84"/>
      <c r="I38" s="84"/>
      <c r="J38" s="84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07"/>
      <c r="X38" s="107"/>
      <c r="Y38" s="107"/>
      <c r="Z38" s="19"/>
      <c r="AA38" s="19"/>
      <c r="AB38" s="19"/>
      <c r="AC38" s="19"/>
      <c r="AD38" s="19"/>
      <c r="AE38" s="19"/>
      <c r="AF38" s="19"/>
    </row>
    <row r="39" spans="1:32" s="8" customFormat="1" ht="15" customHeight="1" hidden="1">
      <c r="A39" s="382"/>
      <c r="B39" s="382"/>
      <c r="C39" s="382"/>
      <c r="D39" s="382"/>
      <c r="E39" s="382"/>
      <c r="F39" s="373"/>
      <c r="G39" s="383"/>
      <c r="H39" s="383"/>
      <c r="I39" s="383"/>
      <c r="J39" s="38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5"/>
      <c r="X39" s="375"/>
      <c r="Y39" s="375"/>
      <c r="Z39" s="373"/>
      <c r="AA39" s="373"/>
      <c r="AB39" s="373"/>
      <c r="AC39" s="373"/>
      <c r="AD39" s="373"/>
      <c r="AE39" s="373"/>
      <c r="AF39" s="373"/>
    </row>
    <row r="40" spans="1:32" s="8" customFormat="1" ht="15" customHeight="1" hidden="1">
      <c r="A40" s="382"/>
      <c r="B40" s="382"/>
      <c r="C40" s="382"/>
      <c r="D40" s="382"/>
      <c r="E40" s="382"/>
      <c r="F40" s="373"/>
      <c r="G40" s="383"/>
      <c r="H40" s="383"/>
      <c r="I40" s="383"/>
      <c r="J40" s="38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5"/>
      <c r="X40" s="375"/>
      <c r="Y40" s="375"/>
      <c r="Z40" s="373"/>
      <c r="AA40" s="373"/>
      <c r="AB40" s="373"/>
      <c r="AC40" s="373"/>
      <c r="AD40" s="373"/>
      <c r="AE40" s="373"/>
      <c r="AF40" s="373"/>
    </row>
    <row r="41" spans="1:32" s="8" customFormat="1" ht="15" customHeight="1" hidden="1">
      <c r="A41" s="382"/>
      <c r="B41" s="382"/>
      <c r="C41" s="382"/>
      <c r="D41" s="382"/>
      <c r="E41" s="382"/>
      <c r="F41" s="373"/>
      <c r="G41" s="384"/>
      <c r="H41" s="384"/>
      <c r="I41" s="384"/>
      <c r="J41" s="384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5"/>
      <c r="X41" s="375"/>
      <c r="Y41" s="375"/>
      <c r="Z41" s="373"/>
      <c r="AA41" s="373"/>
      <c r="AB41" s="373"/>
      <c r="AC41" s="373"/>
      <c r="AD41" s="373"/>
      <c r="AE41" s="373"/>
      <c r="AF41" s="373"/>
    </row>
    <row r="42" spans="1:32" s="8" customFormat="1" ht="15" customHeight="1" hidden="1">
      <c r="A42" s="382"/>
      <c r="B42" s="382"/>
      <c r="C42" s="382"/>
      <c r="D42" s="382"/>
      <c r="E42" s="382"/>
      <c r="F42" s="373"/>
      <c r="G42" s="384"/>
      <c r="H42" s="384"/>
      <c r="I42" s="384"/>
      <c r="J42" s="384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5"/>
      <c r="X42" s="375"/>
      <c r="Y42" s="375"/>
      <c r="Z42" s="373"/>
      <c r="AA42" s="373"/>
      <c r="AB42" s="373"/>
      <c r="AC42" s="373"/>
      <c r="AD42" s="373"/>
      <c r="AE42" s="373"/>
      <c r="AF42" s="373"/>
    </row>
    <row r="43" spans="1:32" s="8" customFormat="1" ht="15" customHeight="1" hidden="1">
      <c r="A43" s="363"/>
      <c r="B43" s="363"/>
      <c r="C43" s="363"/>
      <c r="D43" s="363"/>
      <c r="E43" s="363"/>
      <c r="F43" s="373"/>
      <c r="G43" s="384"/>
      <c r="H43" s="384"/>
      <c r="I43" s="384"/>
      <c r="J43" s="384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5"/>
      <c r="X43" s="375"/>
      <c r="Y43" s="375"/>
      <c r="Z43" s="373"/>
      <c r="AA43" s="373"/>
      <c r="AB43" s="373"/>
      <c r="AC43" s="373"/>
      <c r="AD43" s="373"/>
      <c r="AE43" s="373"/>
      <c r="AF43" s="373"/>
    </row>
    <row r="44" spans="1:32" s="8" customFormat="1" ht="15" customHeight="1" hidden="1">
      <c r="A44" s="363"/>
      <c r="B44" s="363"/>
      <c r="C44" s="363"/>
      <c r="D44" s="363"/>
      <c r="E44" s="363"/>
      <c r="F44" s="373"/>
      <c r="G44" s="384"/>
      <c r="H44" s="384"/>
      <c r="I44" s="384"/>
      <c r="J44" s="384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5"/>
      <c r="X44" s="375"/>
      <c r="Y44" s="375"/>
      <c r="Z44" s="373"/>
      <c r="AA44" s="373"/>
      <c r="AB44" s="373"/>
      <c r="AC44" s="373"/>
      <c r="AD44" s="373"/>
      <c r="AE44" s="373"/>
      <c r="AF44" s="373"/>
    </row>
    <row r="45" spans="1:32" ht="15" customHeight="1">
      <c r="A45" s="2"/>
      <c r="B45" s="2"/>
      <c r="C45" s="2"/>
      <c r="D45" s="2"/>
      <c r="E45" s="2"/>
      <c r="F45" s="14"/>
      <c r="G45" s="2"/>
      <c r="H45" s="2"/>
      <c r="I45" s="2"/>
      <c r="J45" s="121" t="s">
        <v>25</v>
      </c>
      <c r="K45" s="121"/>
      <c r="L45" s="121"/>
      <c r="M45" s="121"/>
      <c r="N45" s="121"/>
      <c r="O45" s="121"/>
      <c r="P45" s="69"/>
      <c r="Q45" s="73"/>
      <c r="R45" s="73"/>
      <c r="S45" s="73"/>
      <c r="T45" s="67"/>
      <c r="U45" s="67"/>
      <c r="V45" s="67"/>
      <c r="W45" s="3"/>
      <c r="X45" s="3"/>
      <c r="Y45" s="3"/>
      <c r="Z45" s="2"/>
      <c r="AA45" s="2"/>
      <c r="AB45" s="2"/>
      <c r="AC45" s="2"/>
      <c r="AD45" s="2"/>
      <c r="AE45" s="9"/>
      <c r="AF45" s="9"/>
    </row>
    <row r="46" spans="1:30" ht="15" customHeight="1">
      <c r="A46" s="2"/>
      <c r="B46" s="10"/>
      <c r="C46" s="10"/>
      <c r="D46" s="10"/>
      <c r="E46" s="10"/>
      <c r="F46" s="10"/>
      <c r="J46" s="121"/>
      <c r="K46" s="121"/>
      <c r="L46" s="121"/>
      <c r="M46" s="121"/>
      <c r="N46" s="121"/>
      <c r="O46" s="121"/>
      <c r="P46" s="69"/>
      <c r="Q46" s="73"/>
      <c r="R46" s="73"/>
      <c r="S46" s="73"/>
      <c r="T46" s="67"/>
      <c r="U46" s="67"/>
      <c r="V46" s="67"/>
      <c r="AC46" s="2"/>
      <c r="AD46" s="2"/>
    </row>
    <row r="47" spans="1:30" ht="15" customHeight="1">
      <c r="A47" s="2"/>
      <c r="B47" s="10"/>
      <c r="C47" s="10"/>
      <c r="D47" s="10"/>
      <c r="E47" s="10"/>
      <c r="F47" s="10"/>
      <c r="I47" s="68"/>
      <c r="J47" s="68"/>
      <c r="K47" s="67"/>
      <c r="L47" s="392" t="s">
        <v>88</v>
      </c>
      <c r="M47" s="392"/>
      <c r="N47" s="392"/>
      <c r="O47" s="392"/>
      <c r="P47" s="392"/>
      <c r="Q47" s="119">
        <v>575</v>
      </c>
      <c r="R47" s="119"/>
      <c r="S47" s="119"/>
      <c r="T47" s="119"/>
      <c r="U47" s="119"/>
      <c r="V47" s="121" t="s">
        <v>42</v>
      </c>
      <c r="AC47" s="2"/>
      <c r="AD47" s="2"/>
    </row>
    <row r="48" spans="1:30" ht="15" customHeight="1">
      <c r="A48" s="2"/>
      <c r="B48" s="2"/>
      <c r="C48" s="29"/>
      <c r="D48" s="29"/>
      <c r="E48" s="29"/>
      <c r="F48" s="29"/>
      <c r="I48" s="68"/>
      <c r="J48" s="68"/>
      <c r="K48" s="67"/>
      <c r="L48" s="393"/>
      <c r="M48" s="393"/>
      <c r="N48" s="393"/>
      <c r="O48" s="393"/>
      <c r="P48" s="393"/>
      <c r="Q48" s="120"/>
      <c r="R48" s="120"/>
      <c r="S48" s="120"/>
      <c r="T48" s="120"/>
      <c r="U48" s="120"/>
      <c r="V48" s="122"/>
      <c r="AC48" s="2"/>
      <c r="AD48" s="2"/>
    </row>
    <row r="49" spans="1:30" ht="15" customHeight="1">
      <c r="A49" s="2"/>
      <c r="B49" s="2"/>
      <c r="C49" s="29"/>
      <c r="D49" s="29"/>
      <c r="E49" s="29"/>
      <c r="F49" s="29"/>
      <c r="I49" s="76"/>
      <c r="J49" s="68"/>
      <c r="K49" s="67"/>
      <c r="L49" s="394" t="s">
        <v>90</v>
      </c>
      <c r="M49" s="394"/>
      <c r="N49" s="394"/>
      <c r="O49" s="394"/>
      <c r="P49" s="394"/>
      <c r="Q49" s="119">
        <v>571</v>
      </c>
      <c r="R49" s="119"/>
      <c r="S49" s="119"/>
      <c r="T49" s="119"/>
      <c r="U49" s="119"/>
      <c r="V49" s="225" t="s">
        <v>42</v>
      </c>
      <c r="AC49" s="2"/>
      <c r="AD49" s="2"/>
    </row>
    <row r="50" spans="1:30" ht="15" customHeight="1">
      <c r="A50" s="2"/>
      <c r="B50" s="2"/>
      <c r="C50" s="29"/>
      <c r="D50" s="29"/>
      <c r="E50" s="29"/>
      <c r="F50" s="29"/>
      <c r="I50" s="76"/>
      <c r="J50" s="68"/>
      <c r="K50" s="67"/>
      <c r="L50" s="393"/>
      <c r="M50" s="393"/>
      <c r="N50" s="393"/>
      <c r="O50" s="393"/>
      <c r="P50" s="393"/>
      <c r="Q50" s="120"/>
      <c r="R50" s="120"/>
      <c r="S50" s="120"/>
      <c r="T50" s="120"/>
      <c r="U50" s="120"/>
      <c r="V50" s="122"/>
      <c r="AC50" s="2"/>
      <c r="AD50" s="2"/>
    </row>
    <row r="51" spans="1:30" ht="15" customHeight="1">
      <c r="A51" s="2"/>
      <c r="B51" s="2"/>
      <c r="C51" s="29"/>
      <c r="D51" s="29"/>
      <c r="E51" s="29"/>
      <c r="F51" s="29"/>
      <c r="I51" s="76"/>
      <c r="J51" s="68"/>
      <c r="K51" s="67"/>
      <c r="L51" s="392" t="s">
        <v>89</v>
      </c>
      <c r="M51" s="392"/>
      <c r="N51" s="392"/>
      <c r="O51" s="392"/>
      <c r="P51" s="392"/>
      <c r="Q51" s="119">
        <v>567</v>
      </c>
      <c r="R51" s="119"/>
      <c r="S51" s="119"/>
      <c r="T51" s="119"/>
      <c r="U51" s="119"/>
      <c r="V51" s="121" t="s">
        <v>42</v>
      </c>
      <c r="AC51" s="2"/>
      <c r="AD51" s="2"/>
    </row>
    <row r="52" spans="1:30" ht="15" customHeight="1">
      <c r="A52" s="2"/>
      <c r="B52" s="2"/>
      <c r="C52" s="29"/>
      <c r="D52" s="29"/>
      <c r="E52" s="29"/>
      <c r="F52" s="29"/>
      <c r="I52" s="76"/>
      <c r="J52" s="68"/>
      <c r="K52" s="67"/>
      <c r="L52" s="393"/>
      <c r="M52" s="393"/>
      <c r="N52" s="393"/>
      <c r="O52" s="393"/>
      <c r="P52" s="393"/>
      <c r="Q52" s="120"/>
      <c r="R52" s="120"/>
      <c r="S52" s="120"/>
      <c r="T52" s="120"/>
      <c r="U52" s="120"/>
      <c r="V52" s="122"/>
      <c r="AC52" s="2"/>
      <c r="AD52" s="2"/>
    </row>
    <row r="53" spans="1:30" ht="15" customHeight="1">
      <c r="A53" s="2"/>
      <c r="B53" s="2"/>
      <c r="C53" s="29"/>
      <c r="D53" s="29"/>
      <c r="E53" s="29"/>
      <c r="F53" s="29"/>
      <c r="I53" s="76"/>
      <c r="J53" s="74"/>
      <c r="K53" s="67"/>
      <c r="L53" s="103"/>
      <c r="M53" s="103"/>
      <c r="N53" s="103"/>
      <c r="O53" s="103"/>
      <c r="P53" s="103"/>
      <c r="Q53" s="74"/>
      <c r="R53" s="74"/>
      <c r="S53" s="74"/>
      <c r="T53" s="75"/>
      <c r="U53" s="75"/>
      <c r="V53" s="75"/>
      <c r="AC53" s="2"/>
      <c r="AD53" s="2"/>
    </row>
    <row r="54" spans="1:30" ht="15" customHeight="1">
      <c r="A54" s="2"/>
      <c r="B54" s="2"/>
      <c r="C54" s="2"/>
      <c r="D54" s="2"/>
      <c r="E54" s="2"/>
      <c r="F54" s="2"/>
      <c r="I54" s="76"/>
      <c r="J54" s="68"/>
      <c r="K54" s="67"/>
      <c r="L54" s="228" t="s">
        <v>11</v>
      </c>
      <c r="M54" s="228"/>
      <c r="N54" s="228"/>
      <c r="O54" s="228"/>
      <c r="P54" s="228"/>
      <c r="Q54" s="119">
        <f>SUM(Q47+Q49+Q51)</f>
        <v>1713</v>
      </c>
      <c r="R54" s="119"/>
      <c r="S54" s="119"/>
      <c r="T54" s="119"/>
      <c r="U54" s="119"/>
      <c r="V54" s="121" t="s">
        <v>42</v>
      </c>
      <c r="AC54" s="2"/>
      <c r="AD54" s="2"/>
    </row>
    <row r="55" spans="1:30" ht="15" customHeight="1">
      <c r="A55" s="2"/>
      <c r="B55" s="2"/>
      <c r="C55" s="10"/>
      <c r="D55" s="10"/>
      <c r="E55" s="10"/>
      <c r="F55" s="10"/>
      <c r="I55" s="67"/>
      <c r="J55" s="68"/>
      <c r="K55" s="67"/>
      <c r="L55" s="229"/>
      <c r="M55" s="229"/>
      <c r="N55" s="229"/>
      <c r="O55" s="229"/>
      <c r="P55" s="229"/>
      <c r="Q55" s="120"/>
      <c r="R55" s="120"/>
      <c r="S55" s="120"/>
      <c r="T55" s="120"/>
      <c r="U55" s="120"/>
      <c r="V55" s="122"/>
      <c r="AC55" s="2"/>
      <c r="AD55" s="2"/>
    </row>
    <row r="56" spans="1:30" ht="15" customHeight="1">
      <c r="A56" s="2"/>
      <c r="B56" s="2"/>
      <c r="C56" s="10"/>
      <c r="D56" s="10"/>
      <c r="E56" s="10"/>
      <c r="F56" s="10"/>
      <c r="I56" s="68"/>
      <c r="J56" s="68"/>
      <c r="K56" s="67"/>
      <c r="L56" s="238" t="s">
        <v>12</v>
      </c>
      <c r="M56" s="238"/>
      <c r="N56" s="238"/>
      <c r="O56" s="238"/>
      <c r="P56" s="238"/>
      <c r="Q56" s="395">
        <v>571</v>
      </c>
      <c r="R56" s="395"/>
      <c r="S56" s="395"/>
      <c r="T56" s="395"/>
      <c r="U56" s="395"/>
      <c r="V56" s="121" t="s">
        <v>42</v>
      </c>
      <c r="AC56" s="2"/>
      <c r="AD56" s="2"/>
    </row>
    <row r="57" spans="1:30" ht="15" customHeight="1">
      <c r="A57" s="2"/>
      <c r="B57" s="2"/>
      <c r="C57" s="10"/>
      <c r="D57" s="10"/>
      <c r="E57" s="10"/>
      <c r="F57" s="10"/>
      <c r="I57" s="68"/>
      <c r="J57" s="68"/>
      <c r="K57" s="67"/>
      <c r="L57" s="229"/>
      <c r="M57" s="229"/>
      <c r="N57" s="229"/>
      <c r="O57" s="229"/>
      <c r="P57" s="229"/>
      <c r="Q57" s="396"/>
      <c r="R57" s="396"/>
      <c r="S57" s="396"/>
      <c r="T57" s="396"/>
      <c r="U57" s="396"/>
      <c r="V57" s="122"/>
      <c r="AC57" s="2"/>
      <c r="AD57" s="2"/>
    </row>
    <row r="58" spans="1:30" ht="15" customHeight="1">
      <c r="A58" s="2"/>
      <c r="B58" s="2"/>
      <c r="C58" s="10"/>
      <c r="D58" s="10"/>
      <c r="E58" s="10"/>
      <c r="F58" s="10"/>
      <c r="I58" s="68"/>
      <c r="J58" s="68"/>
      <c r="K58" s="67"/>
      <c r="L58" s="238" t="s">
        <v>100</v>
      </c>
      <c r="M58" s="238"/>
      <c r="N58" s="238"/>
      <c r="O58" s="238"/>
      <c r="P58" s="238"/>
      <c r="Q58" s="238"/>
      <c r="R58" s="238"/>
      <c r="S58" s="385">
        <v>530</v>
      </c>
      <c r="T58" s="385"/>
      <c r="U58" s="385"/>
      <c r="V58" s="225" t="s">
        <v>42</v>
      </c>
      <c r="AC58" s="2"/>
      <c r="AD58" s="2"/>
    </row>
    <row r="59" spans="1:30" ht="15" customHeight="1">
      <c r="A59" s="2"/>
      <c r="B59" s="2"/>
      <c r="C59" s="2"/>
      <c r="D59" s="2"/>
      <c r="E59" s="2"/>
      <c r="F59" s="14"/>
      <c r="I59" s="68"/>
      <c r="J59" s="68"/>
      <c r="K59" s="67"/>
      <c r="L59" s="228"/>
      <c r="M59" s="228"/>
      <c r="N59" s="228"/>
      <c r="O59" s="228"/>
      <c r="P59" s="228"/>
      <c r="Q59" s="228"/>
      <c r="R59" s="228"/>
      <c r="S59" s="119"/>
      <c r="T59" s="119"/>
      <c r="U59" s="119"/>
      <c r="V59" s="121"/>
      <c r="W59" s="3"/>
      <c r="X59" s="3"/>
      <c r="Y59" s="3"/>
      <c r="Z59" s="2"/>
      <c r="AA59" s="2"/>
      <c r="AB59" s="2"/>
      <c r="AC59" s="2"/>
      <c r="AD59" s="2"/>
    </row>
    <row r="60" spans="1:30" ht="15" customHeight="1">
      <c r="A60" s="2"/>
      <c r="B60" s="2"/>
      <c r="C60" s="2"/>
      <c r="D60" s="2"/>
      <c r="E60" s="2"/>
      <c r="F60" s="14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3"/>
      <c r="X60" s="3"/>
      <c r="Y60" s="3"/>
      <c r="Z60" s="2"/>
      <c r="AA60" s="2"/>
      <c r="AB60" s="2"/>
      <c r="AC60" s="2"/>
      <c r="AD60" s="2"/>
    </row>
    <row r="61" ht="15" customHeight="1"/>
    <row r="62" spans="10:22" ht="17.25"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0:22" ht="21">
      <c r="J63" s="68"/>
      <c r="K63" s="68"/>
      <c r="L63" s="68"/>
      <c r="M63" s="68"/>
      <c r="N63" s="68"/>
      <c r="O63" s="68"/>
      <c r="P63" s="69"/>
      <c r="Q63" s="73"/>
      <c r="R63" s="73"/>
      <c r="S63" s="73"/>
      <c r="T63" s="67"/>
      <c r="U63" s="67"/>
      <c r="V63" s="67"/>
    </row>
    <row r="64" spans="10:22" ht="21">
      <c r="J64" s="68"/>
      <c r="K64" s="68"/>
      <c r="L64" s="68"/>
      <c r="M64" s="68"/>
      <c r="N64" s="68"/>
      <c r="O64" s="68"/>
      <c r="P64" s="69"/>
      <c r="Q64" s="73"/>
      <c r="R64" s="73"/>
      <c r="S64" s="73"/>
      <c r="T64" s="67"/>
      <c r="U64" s="67"/>
      <c r="V64" s="67"/>
    </row>
    <row r="65" spans="10:22" ht="21">
      <c r="J65" s="68"/>
      <c r="K65" s="67"/>
      <c r="L65" s="106"/>
      <c r="M65" s="106"/>
      <c r="N65" s="106"/>
      <c r="O65" s="106"/>
      <c r="P65" s="106"/>
      <c r="Q65" s="68"/>
      <c r="R65" s="68"/>
      <c r="S65" s="68"/>
      <c r="T65" s="68"/>
      <c r="U65" s="68"/>
      <c r="V65" s="68"/>
    </row>
    <row r="66" spans="10:22" ht="21">
      <c r="J66" s="68"/>
      <c r="K66" s="67"/>
      <c r="L66" s="106"/>
      <c r="M66" s="106"/>
      <c r="N66" s="106"/>
      <c r="O66" s="106"/>
      <c r="P66" s="106"/>
      <c r="Q66" s="68"/>
      <c r="R66" s="68"/>
      <c r="S66" s="68"/>
      <c r="T66" s="68"/>
      <c r="U66" s="68"/>
      <c r="V66" s="68"/>
    </row>
    <row r="67" spans="10:22" ht="21">
      <c r="J67" s="68"/>
      <c r="K67" s="67"/>
      <c r="L67" s="106"/>
      <c r="M67" s="106"/>
      <c r="N67" s="106"/>
      <c r="O67" s="106"/>
      <c r="P67" s="106"/>
      <c r="Q67" s="68"/>
      <c r="R67" s="68"/>
      <c r="S67" s="68"/>
      <c r="T67" s="68"/>
      <c r="U67" s="68"/>
      <c r="V67" s="68"/>
    </row>
    <row r="68" spans="10:22" ht="21">
      <c r="J68" s="68"/>
      <c r="K68" s="67"/>
      <c r="L68" s="106"/>
      <c r="M68" s="106"/>
      <c r="N68" s="106"/>
      <c r="O68" s="106"/>
      <c r="P68" s="106"/>
      <c r="Q68" s="68"/>
      <c r="R68" s="68"/>
      <c r="S68" s="68"/>
      <c r="T68" s="68"/>
      <c r="U68" s="68"/>
      <c r="V68" s="68"/>
    </row>
    <row r="69" spans="10:22" ht="21">
      <c r="J69" s="68"/>
      <c r="K69" s="67"/>
      <c r="L69" s="106"/>
      <c r="M69" s="106"/>
      <c r="N69" s="106"/>
      <c r="O69" s="106"/>
      <c r="P69" s="106"/>
      <c r="Q69" s="68"/>
      <c r="R69" s="68"/>
      <c r="S69" s="68"/>
      <c r="T69" s="68"/>
      <c r="U69" s="68"/>
      <c r="V69" s="68"/>
    </row>
    <row r="70" spans="10:22" ht="21">
      <c r="J70" s="68"/>
      <c r="K70" s="67"/>
      <c r="L70" s="106"/>
      <c r="M70" s="106"/>
      <c r="N70" s="106"/>
      <c r="O70" s="106"/>
      <c r="P70" s="106"/>
      <c r="Q70" s="68"/>
      <c r="R70" s="68"/>
      <c r="S70" s="68"/>
      <c r="T70" s="68"/>
      <c r="U70" s="68"/>
      <c r="V70" s="68"/>
    </row>
    <row r="71" spans="10:22" ht="18.75">
      <c r="J71" s="74"/>
      <c r="K71" s="67"/>
      <c r="L71" s="103"/>
      <c r="M71" s="103"/>
      <c r="N71" s="103"/>
      <c r="O71" s="103"/>
      <c r="P71" s="103"/>
      <c r="Q71" s="74"/>
      <c r="R71" s="74"/>
      <c r="S71" s="74"/>
      <c r="T71" s="75"/>
      <c r="U71" s="75"/>
      <c r="V71" s="75"/>
    </row>
    <row r="72" spans="10:22" ht="21">
      <c r="J72" s="68"/>
      <c r="K72" s="67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</row>
    <row r="73" spans="10:22" ht="21">
      <c r="J73" s="68"/>
      <c r="K73" s="67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</row>
    <row r="74" spans="10:22" ht="21">
      <c r="J74" s="68"/>
      <c r="K74" s="67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</row>
    <row r="75" spans="10:22" ht="21">
      <c r="J75" s="68"/>
      <c r="K75" s="67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</row>
  </sheetData>
  <sheetProtection/>
  <mergeCells count="257">
    <mergeCell ref="L56:P57"/>
    <mergeCell ref="Q56:U57"/>
    <mergeCell ref="V56:V57"/>
    <mergeCell ref="V58:V59"/>
    <mergeCell ref="L58:R59"/>
    <mergeCell ref="S58:U59"/>
    <mergeCell ref="L51:P52"/>
    <mergeCell ref="Q51:U52"/>
    <mergeCell ref="V51:V52"/>
    <mergeCell ref="L54:P55"/>
    <mergeCell ref="Q54:U55"/>
    <mergeCell ref="V54:V55"/>
    <mergeCell ref="W43:Y44"/>
    <mergeCell ref="Z43:AA44"/>
    <mergeCell ref="AB43:AC44"/>
    <mergeCell ref="AD43:AF44"/>
    <mergeCell ref="L49:P50"/>
    <mergeCell ref="Q49:U50"/>
    <mergeCell ref="V49:V50"/>
    <mergeCell ref="AD41:AF42"/>
    <mergeCell ref="A43:E44"/>
    <mergeCell ref="F43:F44"/>
    <mergeCell ref="G43:J44"/>
    <mergeCell ref="K43:L44"/>
    <mergeCell ref="M43:N44"/>
    <mergeCell ref="O43:P44"/>
    <mergeCell ref="Q43:R44"/>
    <mergeCell ref="S43:T44"/>
    <mergeCell ref="U43:V44"/>
    <mergeCell ref="Q41:R42"/>
    <mergeCell ref="S41:T42"/>
    <mergeCell ref="U41:V42"/>
    <mergeCell ref="W41:Y42"/>
    <mergeCell ref="Z41:AA42"/>
    <mergeCell ref="AB41:AC42"/>
    <mergeCell ref="W39:Y40"/>
    <mergeCell ref="Z39:AA40"/>
    <mergeCell ref="AB39:AC40"/>
    <mergeCell ref="AD39:AF40"/>
    <mergeCell ref="A41:E42"/>
    <mergeCell ref="F41:F42"/>
    <mergeCell ref="G41:J42"/>
    <mergeCell ref="K41:L42"/>
    <mergeCell ref="M41:N42"/>
    <mergeCell ref="O41:P42"/>
    <mergeCell ref="AD33:AF34"/>
    <mergeCell ref="A39:E40"/>
    <mergeCell ref="F39:F40"/>
    <mergeCell ref="G39:J40"/>
    <mergeCell ref="K39:L40"/>
    <mergeCell ref="M39:N40"/>
    <mergeCell ref="O39:P40"/>
    <mergeCell ref="Q39:R40"/>
    <mergeCell ref="S39:T40"/>
    <mergeCell ref="U39:V40"/>
    <mergeCell ref="Q33:R34"/>
    <mergeCell ref="S33:T34"/>
    <mergeCell ref="U33:V34"/>
    <mergeCell ref="W33:Y34"/>
    <mergeCell ref="Z33:AA34"/>
    <mergeCell ref="AB33:AC34"/>
    <mergeCell ref="W31:Y32"/>
    <mergeCell ref="Z31:AA32"/>
    <mergeCell ref="AB31:AC32"/>
    <mergeCell ref="AD31:AF32"/>
    <mergeCell ref="A33:E34"/>
    <mergeCell ref="F33:F34"/>
    <mergeCell ref="G33:J34"/>
    <mergeCell ref="K33:L34"/>
    <mergeCell ref="M33:N34"/>
    <mergeCell ref="O33:P34"/>
    <mergeCell ref="AD29:AF30"/>
    <mergeCell ref="A31:E32"/>
    <mergeCell ref="F31:F32"/>
    <mergeCell ref="G31:J32"/>
    <mergeCell ref="K31:L32"/>
    <mergeCell ref="M31:N32"/>
    <mergeCell ref="O31:P32"/>
    <mergeCell ref="Q31:R32"/>
    <mergeCell ref="S31:T32"/>
    <mergeCell ref="U31:V32"/>
    <mergeCell ref="Q29:R30"/>
    <mergeCell ref="S29:T30"/>
    <mergeCell ref="U29:V30"/>
    <mergeCell ref="W29:Y30"/>
    <mergeCell ref="Z29:AA30"/>
    <mergeCell ref="AB29:AC30"/>
    <mergeCell ref="W27:Y28"/>
    <mergeCell ref="Z27:AA28"/>
    <mergeCell ref="AB27:AC28"/>
    <mergeCell ref="AD27:AF28"/>
    <mergeCell ref="A29:E30"/>
    <mergeCell ref="F29:F30"/>
    <mergeCell ref="G29:J30"/>
    <mergeCell ref="K29:L30"/>
    <mergeCell ref="M29:N30"/>
    <mergeCell ref="O29:P30"/>
    <mergeCell ref="AD25:AF26"/>
    <mergeCell ref="A27:E28"/>
    <mergeCell ref="F27:F28"/>
    <mergeCell ref="G27:J28"/>
    <mergeCell ref="K27:L28"/>
    <mergeCell ref="M27:N28"/>
    <mergeCell ref="O27:P28"/>
    <mergeCell ref="Q27:R28"/>
    <mergeCell ref="S27:T28"/>
    <mergeCell ref="U27:V28"/>
    <mergeCell ref="Q25:R26"/>
    <mergeCell ref="S25:T26"/>
    <mergeCell ref="U25:V26"/>
    <mergeCell ref="W25:Y26"/>
    <mergeCell ref="Z25:AA26"/>
    <mergeCell ref="AB25:AC26"/>
    <mergeCell ref="W23:Y24"/>
    <mergeCell ref="Z23:AA24"/>
    <mergeCell ref="AB23:AC24"/>
    <mergeCell ref="AD23:AF24"/>
    <mergeCell ref="A25:E26"/>
    <mergeCell ref="F25:F26"/>
    <mergeCell ref="G25:J26"/>
    <mergeCell ref="K25:L26"/>
    <mergeCell ref="M25:N26"/>
    <mergeCell ref="O25:P26"/>
    <mergeCell ref="AD21:AF22"/>
    <mergeCell ref="A23:E24"/>
    <mergeCell ref="F23:F24"/>
    <mergeCell ref="G23:J24"/>
    <mergeCell ref="K23:L24"/>
    <mergeCell ref="M23:N24"/>
    <mergeCell ref="O23:P24"/>
    <mergeCell ref="Q23:R24"/>
    <mergeCell ref="S23:T24"/>
    <mergeCell ref="U23:V24"/>
    <mergeCell ref="Q21:R22"/>
    <mergeCell ref="S21:T22"/>
    <mergeCell ref="U21:V22"/>
    <mergeCell ref="W21:Y22"/>
    <mergeCell ref="Z21:AA22"/>
    <mergeCell ref="AB21:AC22"/>
    <mergeCell ref="W19:Y20"/>
    <mergeCell ref="Z19:AA20"/>
    <mergeCell ref="AB19:AC20"/>
    <mergeCell ref="AD19:AF20"/>
    <mergeCell ref="A21:E22"/>
    <mergeCell ref="F21:F22"/>
    <mergeCell ref="G21:J22"/>
    <mergeCell ref="K21:L22"/>
    <mergeCell ref="M21:N22"/>
    <mergeCell ref="O21:P22"/>
    <mergeCell ref="AD17:AF18"/>
    <mergeCell ref="A19:E20"/>
    <mergeCell ref="F19:F20"/>
    <mergeCell ref="G19:J20"/>
    <mergeCell ref="K19:L20"/>
    <mergeCell ref="M19:N20"/>
    <mergeCell ref="O19:P20"/>
    <mergeCell ref="Q19:R20"/>
    <mergeCell ref="S19:T20"/>
    <mergeCell ref="U19:V20"/>
    <mergeCell ref="Q17:R18"/>
    <mergeCell ref="S17:T18"/>
    <mergeCell ref="U17:V18"/>
    <mergeCell ref="W17:Y18"/>
    <mergeCell ref="Z17:AA18"/>
    <mergeCell ref="AB17:AC18"/>
    <mergeCell ref="W15:Y16"/>
    <mergeCell ref="Z15:AA16"/>
    <mergeCell ref="AB15:AC16"/>
    <mergeCell ref="AD15:AF16"/>
    <mergeCell ref="A17:E18"/>
    <mergeCell ref="F17:F18"/>
    <mergeCell ref="G17:J18"/>
    <mergeCell ref="K17:L18"/>
    <mergeCell ref="M17:N18"/>
    <mergeCell ref="O17:P18"/>
    <mergeCell ref="AD13:AF14"/>
    <mergeCell ref="A15:E16"/>
    <mergeCell ref="F15:F16"/>
    <mergeCell ref="G15:J16"/>
    <mergeCell ref="K15:L16"/>
    <mergeCell ref="M15:N16"/>
    <mergeCell ref="O15:P16"/>
    <mergeCell ref="Q15:R16"/>
    <mergeCell ref="S15:T16"/>
    <mergeCell ref="U15:V16"/>
    <mergeCell ref="Q13:R14"/>
    <mergeCell ref="S13:T14"/>
    <mergeCell ref="U13:V14"/>
    <mergeCell ref="W13:Y14"/>
    <mergeCell ref="Z13:AA14"/>
    <mergeCell ref="AB13:AC14"/>
    <mergeCell ref="W11:Y12"/>
    <mergeCell ref="Z11:AA12"/>
    <mergeCell ref="AB11:AC12"/>
    <mergeCell ref="AD11:AF12"/>
    <mergeCell ref="A13:E14"/>
    <mergeCell ref="F13:F14"/>
    <mergeCell ref="G13:J14"/>
    <mergeCell ref="K13:L14"/>
    <mergeCell ref="M13:N14"/>
    <mergeCell ref="O13:P14"/>
    <mergeCell ref="AD9:AF10"/>
    <mergeCell ref="A11:E12"/>
    <mergeCell ref="F11:F12"/>
    <mergeCell ref="G11:J12"/>
    <mergeCell ref="K11:L12"/>
    <mergeCell ref="M11:N12"/>
    <mergeCell ref="O11:P12"/>
    <mergeCell ref="Q11:R12"/>
    <mergeCell ref="S11:T12"/>
    <mergeCell ref="U11:V12"/>
    <mergeCell ref="Q9:R10"/>
    <mergeCell ref="S9:T10"/>
    <mergeCell ref="U9:V10"/>
    <mergeCell ref="W9:Y10"/>
    <mergeCell ref="Z9:AA10"/>
    <mergeCell ref="AB9:AC10"/>
    <mergeCell ref="W7:Y8"/>
    <mergeCell ref="Z7:AA8"/>
    <mergeCell ref="AB7:AC8"/>
    <mergeCell ref="AD7:AF8"/>
    <mergeCell ref="A9:E10"/>
    <mergeCell ref="F9:F10"/>
    <mergeCell ref="G9:J10"/>
    <mergeCell ref="K9:L10"/>
    <mergeCell ref="M9:N10"/>
    <mergeCell ref="O9:P10"/>
    <mergeCell ref="AB6:AC6"/>
    <mergeCell ref="AD6:AF6"/>
    <mergeCell ref="A7:E8"/>
    <mergeCell ref="F7:F8"/>
    <mergeCell ref="G7:J8"/>
    <mergeCell ref="K7:L8"/>
    <mergeCell ref="M7:N8"/>
    <mergeCell ref="O7:P8"/>
    <mergeCell ref="Q7:R8"/>
    <mergeCell ref="S7:T8"/>
    <mergeCell ref="AB2:AF2"/>
    <mergeCell ref="AB3:AF3"/>
    <mergeCell ref="A4:H5"/>
    <mergeCell ref="A6:E6"/>
    <mergeCell ref="G6:J6"/>
    <mergeCell ref="K6:L6"/>
    <mergeCell ref="M6:N6"/>
    <mergeCell ref="O6:P6"/>
    <mergeCell ref="Q6:R6"/>
    <mergeCell ref="S6:T6"/>
    <mergeCell ref="J45:O46"/>
    <mergeCell ref="L47:P48"/>
    <mergeCell ref="Q47:U48"/>
    <mergeCell ref="V47:V48"/>
    <mergeCell ref="A1:Q3"/>
    <mergeCell ref="U2:AA2"/>
    <mergeCell ref="U6:V6"/>
    <mergeCell ref="W6:Y6"/>
    <mergeCell ref="Z6:AA6"/>
    <mergeCell ref="U7:V8"/>
  </mergeCells>
  <printOptions/>
  <pageMargins left="0.6299212598425197" right="0" top="0.7480314960629921" bottom="0.7480314960629921" header="0.31496062992125984" footer="0.31496062992125984"/>
  <pageSetup horizontalDpi="600" verticalDpi="600" orientation="portrait" paperSize="13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</dc:creator>
  <cp:keywords/>
  <dc:description/>
  <cp:lastModifiedBy>taro asio</cp:lastModifiedBy>
  <cp:lastPrinted>2015-06-12T04:50:57Z</cp:lastPrinted>
  <dcterms:created xsi:type="dcterms:W3CDTF">2006-05-22T11:14:03Z</dcterms:created>
  <dcterms:modified xsi:type="dcterms:W3CDTF">2015-06-12T04:51:57Z</dcterms:modified>
  <cp:category/>
  <cp:version/>
  <cp:contentType/>
  <cp:contentStatus/>
</cp:coreProperties>
</file>