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400" windowHeight="8430" tabRatio="1000" activeTab="0"/>
  </bookViews>
  <sheets>
    <sheet name="10mS60M 1回目" sheetId="1" r:id="rId1"/>
    <sheet name="10mS40W 1回目" sheetId="2" r:id="rId2"/>
    <sheet name="10mS60M 2回目" sheetId="3" r:id="rId3"/>
    <sheet name="10mS40W 2回目" sheetId="4" r:id="rId4"/>
  </sheets>
  <definedNames>
    <definedName name="_xlnm.Print_Area" localSheetId="1">'10mS40W 1回目'!$A$1:$X$38</definedName>
    <definedName name="_xlnm.Print_Area" localSheetId="3">'10mS40W 2回目'!$A$1:$X$38</definedName>
    <definedName name="_xlnm.Print_Area" localSheetId="0">'10mS60M 1回目'!$A$1:$X$38</definedName>
  </definedNames>
  <calcPr fullCalcOnLoad="1"/>
</workbook>
</file>

<file path=xl/sharedStrings.xml><?xml version="1.0" encoding="utf-8"?>
<sst xmlns="http://schemas.openxmlformats.org/spreadsheetml/2006/main" count="163" uniqueCount="67">
  <si>
    <t>Total</t>
  </si>
  <si>
    <t>氏　　　　　名</t>
  </si>
  <si>
    <t>S1</t>
  </si>
  <si>
    <t>S2</t>
  </si>
  <si>
    <t>S3</t>
  </si>
  <si>
    <t>S4</t>
  </si>
  <si>
    <t>S5</t>
  </si>
  <si>
    <t>S6</t>
  </si>
  <si>
    <t>Order</t>
  </si>
  <si>
    <t>備　　考</t>
  </si>
  <si>
    <t>G</t>
  </si>
  <si>
    <t>Total</t>
  </si>
  <si>
    <t>X</t>
  </si>
  <si>
    <t>上位者３名</t>
  </si>
  <si>
    <t>総合得点</t>
  </si>
  <si>
    <t>平均点</t>
  </si>
  <si>
    <t>１０ｍＳ４０W</t>
  </si>
  <si>
    <t>氏     名</t>
  </si>
  <si>
    <t>Ｇ</t>
  </si>
  <si>
    <t>Ｔｏｔａｌ</t>
  </si>
  <si>
    <t>X</t>
  </si>
  <si>
    <t>Ｏｒｄｅｒ</t>
  </si>
  <si>
    <t>備考</t>
  </si>
  <si>
    <t>点</t>
  </si>
  <si>
    <t>１０ｍＳ６０Ｍ</t>
  </si>
  <si>
    <r>
      <rPr>
        <sz val="11"/>
        <color indexed="9"/>
        <rFont val="ＭＳ Ｐゴシック"/>
        <family val="3"/>
      </rPr>
      <t>天</t>
    </r>
    <r>
      <rPr>
        <sz val="11"/>
        <rFont val="ＭＳ Ｐゴシック"/>
        <family val="3"/>
      </rPr>
      <t>於 長瀞</t>
    </r>
  </si>
  <si>
    <r>
      <rPr>
        <sz val="11"/>
        <color indexed="9"/>
        <rFont val="ＭＳ Ｐゴシック"/>
        <family val="3"/>
      </rPr>
      <t>天</t>
    </r>
    <r>
      <rPr>
        <sz val="11"/>
        <rFont val="ＭＳ Ｐゴシック"/>
        <family val="3"/>
      </rPr>
      <t>於 長瀞</t>
    </r>
  </si>
  <si>
    <t>山下　翼</t>
  </si>
  <si>
    <t>OB</t>
  </si>
  <si>
    <t>２０１４年 ３月 ３０日</t>
  </si>
  <si>
    <t>２０１４年 ３月 ３０日</t>
  </si>
  <si>
    <t>井浦　望</t>
  </si>
  <si>
    <t>久家　有香</t>
  </si>
  <si>
    <t>小畑　まゆ</t>
  </si>
  <si>
    <t>平　奈留美</t>
  </si>
  <si>
    <t>時田　亜也加</t>
  </si>
  <si>
    <t>小澤　綾香</t>
  </si>
  <si>
    <t>永澤　瞳</t>
  </si>
  <si>
    <t>島崎　弘隆</t>
  </si>
  <si>
    <t>中田　有士郎</t>
  </si>
  <si>
    <t>嘉山　豪</t>
  </si>
  <si>
    <t>齋藤　暢哉</t>
  </si>
  <si>
    <t>東山　朋樹</t>
  </si>
  <si>
    <t>深澤　宏樹</t>
  </si>
  <si>
    <t>玉城　弘也</t>
  </si>
  <si>
    <t>八藤後　峻</t>
  </si>
  <si>
    <t>赤嶺　舜</t>
  </si>
  <si>
    <t>小野　靖弘</t>
  </si>
  <si>
    <t>竹澤　隼</t>
  </si>
  <si>
    <t>津場　恭平</t>
  </si>
  <si>
    <t>OB</t>
  </si>
  <si>
    <t>DNS</t>
  </si>
  <si>
    <t>国体予選
自己新記録</t>
  </si>
  <si>
    <t>自己新記録</t>
  </si>
  <si>
    <t>28発目暴発
自己新記録</t>
  </si>
  <si>
    <t>２０１４年 ３月 ２６日</t>
  </si>
  <si>
    <t>自己新記録</t>
  </si>
  <si>
    <t>春合宿記録会(一回目)</t>
  </si>
  <si>
    <t>春合宿記録会(一回目)</t>
  </si>
  <si>
    <t>春合宿記録会(二回目)</t>
  </si>
  <si>
    <t>春合宿記録会(二回目)</t>
  </si>
  <si>
    <t>中田　有士郎</t>
  </si>
  <si>
    <t>山下　翼</t>
  </si>
  <si>
    <t>天候 ☁</t>
  </si>
  <si>
    <t>天候 ☂</t>
  </si>
  <si>
    <t>天候 ☂</t>
  </si>
  <si>
    <t>天候 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</si>
</sst>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[&lt;=999]000;[&lt;=9999]000\-00;000\-0000"/>
    <numFmt numFmtId="179" formatCode="0_ "/>
  </numFmts>
  <fonts count="6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5"/>
      <name val="ＭＳ Ｐゴシック"/>
      <family val="3"/>
    </font>
    <font>
      <sz val="22"/>
      <name val="ＭＳ Ｐゴシック"/>
      <family val="3"/>
    </font>
    <font>
      <sz val="26"/>
      <name val="ＭＳ Ｐゴシック"/>
      <family val="3"/>
    </font>
    <font>
      <sz val="28"/>
      <name val="ＭＳ Ｐゴシック"/>
      <family val="3"/>
    </font>
    <font>
      <sz val="11.5"/>
      <name val="ＭＳ Ｐゴシック"/>
      <family val="3"/>
    </font>
    <font>
      <sz val="23.5"/>
      <name val="ＭＳ Ｐゴシック"/>
      <family val="3"/>
    </font>
    <font>
      <sz val="11"/>
      <color indexed="9"/>
      <name val="ＭＳ Ｐゴシック"/>
      <family val="3"/>
    </font>
    <font>
      <sz val="30"/>
      <name val="ＭＳ Ｐゴシック"/>
      <family val="3"/>
    </font>
    <font>
      <sz val="14"/>
      <color indexed="10"/>
      <name val="ＭＳ Ｐゴシック"/>
      <family val="3"/>
    </font>
    <font>
      <sz val="18"/>
      <color indexed="9"/>
      <name val="ＭＳ Ｐゴシック"/>
      <family val="3"/>
    </font>
    <font>
      <sz val="24"/>
      <color indexed="9"/>
      <name val="ＭＳ Ｐゴシック"/>
      <family val="3"/>
    </font>
    <font>
      <sz val="24"/>
      <color indexed="8"/>
      <name val="ＭＳ Ｐゴシック"/>
      <family val="3"/>
    </font>
    <font>
      <sz val="20"/>
      <color indexed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28"/>
      <color indexed="8"/>
      <name val="ＭＳ Ｐゴシック"/>
      <family val="3"/>
    </font>
    <font>
      <sz val="28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6"/>
      <color indexed="9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6"/>
      <color theme="0"/>
      <name val="ＭＳ Ｐゴシック"/>
      <family val="3"/>
    </font>
    <font>
      <sz val="28"/>
      <color theme="0"/>
      <name val="ＭＳ Ｐゴシック"/>
      <family val="3"/>
    </font>
    <font>
      <sz val="18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/>
      <protection/>
    </xf>
    <xf numFmtId="0" fontId="61" fillId="32" borderId="0" applyNumberFormat="0" applyBorder="0" applyAlignment="0" applyProtection="0"/>
  </cellStyleXfs>
  <cellXfs count="19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1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61">
      <alignment/>
      <protection/>
    </xf>
    <xf numFmtId="0" fontId="18" fillId="0" borderId="0" xfId="61" applyFont="1" applyBorder="1" applyAlignment="1">
      <alignment horizontal="left" vertical="center"/>
      <protection/>
    </xf>
    <xf numFmtId="0" fontId="6" fillId="0" borderId="0" xfId="61" applyFont="1" applyBorder="1">
      <alignment/>
      <protection/>
    </xf>
    <xf numFmtId="0" fontId="9" fillId="0" borderId="0" xfId="61" applyFont="1" applyBorder="1" applyAlignment="1">
      <alignment horizontal="left" vertical="center"/>
      <protection/>
    </xf>
    <xf numFmtId="0" fontId="3" fillId="0" borderId="0" xfId="61" applyFont="1" applyBorder="1">
      <alignment/>
      <protection/>
    </xf>
    <xf numFmtId="0" fontId="0" fillId="0" borderId="0" xfId="6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9" fillId="0" borderId="0" xfId="61" applyFont="1" applyBorder="1" applyAlignment="1">
      <alignment vertical="center"/>
      <protection/>
    </xf>
    <xf numFmtId="0" fontId="0" fillId="0" borderId="0" xfId="61" applyBorder="1">
      <alignment/>
      <protection/>
    </xf>
    <xf numFmtId="0" fontId="15" fillId="0" borderId="0" xfId="61" applyFont="1">
      <alignment/>
      <protection/>
    </xf>
    <xf numFmtId="12" fontId="7" fillId="0" borderId="0" xfId="61" applyNumberFormat="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vertical="center"/>
      <protection/>
    </xf>
    <xf numFmtId="0" fontId="0" fillId="0" borderId="0" xfId="61" applyBorder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16" fillId="0" borderId="0" xfId="61" applyFont="1" applyAlignment="1">
      <alignment vertical="center"/>
      <protection/>
    </xf>
    <xf numFmtId="0" fontId="16" fillId="0" borderId="0" xfId="61" applyFont="1" applyAlignment="1">
      <alignment horizontal="center" vertical="center"/>
      <protection/>
    </xf>
    <xf numFmtId="0" fontId="5" fillId="0" borderId="0" xfId="61" applyFont="1" applyBorder="1" applyAlignment="1">
      <alignment horizontal="right"/>
      <protection/>
    </xf>
    <xf numFmtId="0" fontId="7" fillId="0" borderId="11" xfId="61" applyFont="1" applyBorder="1" applyAlignment="1">
      <alignment horizontal="left" vertical="center"/>
      <protection/>
    </xf>
    <xf numFmtId="0" fontId="5" fillId="0" borderId="0" xfId="61" applyFont="1" applyBorder="1" applyAlignment="1">
      <alignment horizontal="right" vertical="center"/>
      <protection/>
    </xf>
    <xf numFmtId="0" fontId="6" fillId="0" borderId="11" xfId="61" applyFont="1" applyBorder="1" applyAlignment="1">
      <alignment vertical="center"/>
      <protection/>
    </xf>
    <xf numFmtId="0" fontId="7" fillId="0" borderId="11" xfId="61" applyFont="1" applyBorder="1" applyAlignment="1">
      <alignment vertical="center"/>
      <protection/>
    </xf>
    <xf numFmtId="0" fontId="5" fillId="0" borderId="13" xfId="61" applyFont="1" applyBorder="1" applyAlignment="1">
      <alignment/>
      <protection/>
    </xf>
    <xf numFmtId="0" fontId="3" fillId="0" borderId="13" xfId="61" applyFont="1" applyBorder="1" applyAlignment="1">
      <alignment vertical="top"/>
      <protection/>
    </xf>
    <xf numFmtId="0" fontId="17" fillId="0" borderId="13" xfId="61" applyFont="1" applyBorder="1" applyAlignment="1">
      <alignment vertical="top"/>
      <protection/>
    </xf>
    <xf numFmtId="0" fontId="5" fillId="0" borderId="0" xfId="61" applyFont="1" applyBorder="1" applyAlignment="1">
      <alignment vertical="center"/>
      <protection/>
    </xf>
    <xf numFmtId="0" fontId="5" fillId="0" borderId="0" xfId="61" applyFont="1" applyBorder="1" applyAlignment="1">
      <alignment/>
      <protection/>
    </xf>
    <xf numFmtId="0" fontId="12" fillId="0" borderId="0" xfId="61" applyFont="1" applyAlignment="1">
      <alignment horizontal="left" vertical="center"/>
      <protection/>
    </xf>
    <xf numFmtId="0" fontId="10" fillId="0" borderId="0" xfId="61" applyFont="1" applyBorder="1" applyAlignment="1">
      <alignment horizontal="left" vertical="center"/>
      <protection/>
    </xf>
    <xf numFmtId="0" fontId="10" fillId="0" borderId="11" xfId="61" applyFont="1" applyBorder="1" applyAlignment="1">
      <alignment horizontal="left" vertical="center"/>
      <protection/>
    </xf>
    <xf numFmtId="0" fontId="5" fillId="0" borderId="0" xfId="0" applyFont="1" applyBorder="1" applyAlignment="1">
      <alignment shrinkToFit="1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13" fillId="0" borderId="10" xfId="61" applyFont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4" xfId="61" applyFont="1" applyBorder="1" applyAlignment="1">
      <alignment vertical="center"/>
      <protection/>
    </xf>
    <xf numFmtId="0" fontId="11" fillId="0" borderId="14" xfId="61" applyFont="1" applyBorder="1" applyAlignment="1">
      <alignment vertical="center"/>
      <protection/>
    </xf>
    <xf numFmtId="0" fontId="3" fillId="0" borderId="10" xfId="61" applyFont="1" applyBorder="1" applyAlignment="1">
      <alignment vertical="center"/>
      <protection/>
    </xf>
    <xf numFmtId="0" fontId="11" fillId="0" borderId="10" xfId="61" applyFont="1" applyBorder="1" applyAlignment="1">
      <alignment vertical="center"/>
      <protection/>
    </xf>
    <xf numFmtId="0" fontId="7" fillId="0" borderId="10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0" fontId="11" fillId="0" borderId="10" xfId="61" applyFont="1" applyBorder="1" applyAlignment="1">
      <alignment horizontal="center" vertical="center"/>
      <protection/>
    </xf>
    <xf numFmtId="0" fontId="11" fillId="0" borderId="14" xfId="61" applyFont="1" applyBorder="1" applyAlignment="1">
      <alignment horizontal="center" vertical="center"/>
      <protection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shrinkToFit="1"/>
    </xf>
    <xf numFmtId="0" fontId="12" fillId="0" borderId="0" xfId="0" applyFont="1" applyAlignment="1">
      <alignment horizontal="left" vertical="center" shrinkToFit="1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62" fillId="33" borderId="17" xfId="0" applyFont="1" applyFill="1" applyBorder="1" applyAlignment="1">
      <alignment horizontal="center" vertical="center"/>
    </xf>
    <xf numFmtId="0" fontId="62" fillId="33" borderId="11" xfId="0" applyFont="1" applyFill="1" applyBorder="1" applyAlignment="1">
      <alignment horizontal="center" vertical="center"/>
    </xf>
    <xf numFmtId="0" fontId="62" fillId="33" borderId="18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2" fillId="33" borderId="12" xfId="0" applyFont="1" applyFill="1" applyBorder="1" applyAlignment="1">
      <alignment horizontal="center" vertical="center"/>
    </xf>
    <xf numFmtId="0" fontId="62" fillId="33" borderId="16" xfId="0" applyFont="1" applyFill="1" applyBorder="1" applyAlignment="1">
      <alignment horizontal="center" vertical="center"/>
    </xf>
    <xf numFmtId="0" fontId="62" fillId="33" borderId="15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shrinkToFit="1"/>
    </xf>
    <xf numFmtId="0" fontId="12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shrinkToFit="1"/>
    </xf>
    <xf numFmtId="0" fontId="5" fillId="0" borderId="0" xfId="0" applyFont="1" applyBorder="1" applyAlignment="1">
      <alignment horizontal="left" shrinkToFit="1"/>
    </xf>
    <xf numFmtId="0" fontId="5" fillId="0" borderId="11" xfId="0" applyFont="1" applyBorder="1" applyAlignment="1">
      <alignment horizontal="left" shrinkToFit="1"/>
    </xf>
    <xf numFmtId="0" fontId="5" fillId="0" borderId="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left" shrinkToFit="1"/>
    </xf>
    <xf numFmtId="0" fontId="12" fillId="0" borderId="0" xfId="61" applyFont="1" applyAlignment="1">
      <alignment horizontal="left" vertical="center"/>
      <protection/>
    </xf>
    <xf numFmtId="0" fontId="0" fillId="0" borderId="0" xfId="61" applyFont="1" applyAlignment="1">
      <alignment horizontal="right" vertical="center"/>
      <protection/>
    </xf>
    <xf numFmtId="0" fontId="0" fillId="0" borderId="0" xfId="61" applyFont="1" applyAlignment="1">
      <alignment horizontal="right" vertical="center"/>
      <protection/>
    </xf>
    <xf numFmtId="0" fontId="0" fillId="0" borderId="0" xfId="61" applyFont="1" applyAlignment="1">
      <alignment horizontal="left" vertical="center"/>
      <protection/>
    </xf>
    <xf numFmtId="0" fontId="0" fillId="0" borderId="0" xfId="61" applyFont="1" applyAlignment="1">
      <alignment horizontal="left" vertical="center"/>
      <protection/>
    </xf>
    <xf numFmtId="0" fontId="10" fillId="0" borderId="0" xfId="61" applyFont="1" applyBorder="1" applyAlignment="1">
      <alignment horizontal="left" vertical="center"/>
      <protection/>
    </xf>
    <xf numFmtId="0" fontId="10" fillId="0" borderId="11" xfId="61" applyFont="1" applyBorder="1" applyAlignment="1">
      <alignment horizontal="left" vertical="center"/>
      <protection/>
    </xf>
    <xf numFmtId="0" fontId="13" fillId="0" borderId="12" xfId="61" applyFont="1" applyBorder="1" applyAlignment="1">
      <alignment horizontal="center" vertical="center"/>
      <protection/>
    </xf>
    <xf numFmtId="0" fontId="13" fillId="0" borderId="16" xfId="61" applyFont="1" applyBorder="1" applyAlignment="1">
      <alignment horizontal="center" vertical="center"/>
      <protection/>
    </xf>
    <xf numFmtId="0" fontId="13" fillId="0" borderId="15" xfId="61" applyFont="1" applyBorder="1" applyAlignment="1">
      <alignment horizontal="center" vertical="center"/>
      <protection/>
    </xf>
    <xf numFmtId="0" fontId="13" fillId="0" borderId="12" xfId="61" applyFont="1" applyFill="1" applyBorder="1" applyAlignment="1">
      <alignment horizontal="center" vertical="center"/>
      <protection/>
    </xf>
    <xf numFmtId="0" fontId="13" fillId="0" borderId="16" xfId="61" applyFont="1" applyFill="1" applyBorder="1" applyAlignment="1">
      <alignment horizontal="center" vertical="center"/>
      <protection/>
    </xf>
    <xf numFmtId="0" fontId="13" fillId="0" borderId="15" xfId="61" applyFont="1" applyFill="1" applyBorder="1" applyAlignment="1">
      <alignment horizontal="center" vertical="center"/>
      <protection/>
    </xf>
    <xf numFmtId="0" fontId="24" fillId="0" borderId="12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12" fillId="0" borderId="12" xfId="61" applyFont="1" applyBorder="1" applyAlignment="1">
      <alignment horizontal="center" vertical="center"/>
      <protection/>
    </xf>
    <xf numFmtId="0" fontId="12" fillId="0" borderId="16" xfId="61" applyFont="1" applyBorder="1" applyAlignment="1">
      <alignment horizontal="center" vertical="center"/>
      <protection/>
    </xf>
    <xf numFmtId="0" fontId="12" fillId="0" borderId="15" xfId="61" applyFont="1" applyBorder="1" applyAlignment="1">
      <alignment horizontal="center" vertical="center"/>
      <protection/>
    </xf>
    <xf numFmtId="0" fontId="11" fillId="0" borderId="12" xfId="61" applyFont="1" applyBorder="1" applyAlignment="1">
      <alignment horizontal="center" vertical="center"/>
      <protection/>
    </xf>
    <xf numFmtId="0" fontId="11" fillId="0" borderId="15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16" xfId="61" applyFont="1" applyBorder="1" applyAlignment="1">
      <alignment horizontal="center" vertical="center"/>
      <protection/>
    </xf>
    <xf numFmtId="0" fontId="7" fillId="0" borderId="15" xfId="61" applyFont="1" applyBorder="1" applyAlignment="1">
      <alignment horizontal="center" vertical="center"/>
      <protection/>
    </xf>
    <xf numFmtId="0" fontId="8" fillId="0" borderId="17" xfId="61" applyFont="1" applyBorder="1" applyAlignment="1">
      <alignment horizontal="center" vertical="center"/>
      <protection/>
    </xf>
    <xf numFmtId="0" fontId="8" fillId="0" borderId="11" xfId="61" applyFont="1" applyBorder="1" applyAlignment="1">
      <alignment horizontal="center" vertical="center"/>
      <protection/>
    </xf>
    <xf numFmtId="0" fontId="8" fillId="0" borderId="18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horizontal="center" vertical="center"/>
      <protection/>
    </xf>
    <xf numFmtId="0" fontId="7" fillId="0" borderId="18" xfId="61" applyFont="1" applyBorder="1" applyAlignment="1">
      <alignment horizontal="center" vertical="center"/>
      <protection/>
    </xf>
    <xf numFmtId="0" fontId="20" fillId="0" borderId="17" xfId="61" applyFont="1" applyBorder="1" applyAlignment="1">
      <alignment horizontal="center" vertical="center"/>
      <protection/>
    </xf>
    <xf numFmtId="0" fontId="20" fillId="0" borderId="11" xfId="61" applyFont="1" applyBorder="1" applyAlignment="1">
      <alignment horizontal="center" vertical="center"/>
      <protection/>
    </xf>
    <xf numFmtId="0" fontId="20" fillId="0" borderId="18" xfId="61" applyFont="1" applyBorder="1" applyAlignment="1">
      <alignment horizontal="center" vertical="center"/>
      <protection/>
    </xf>
    <xf numFmtId="0" fontId="25" fillId="0" borderId="17" xfId="61" applyFont="1" applyBorder="1" applyAlignment="1">
      <alignment horizontal="center" vertical="center"/>
      <protection/>
    </xf>
    <xf numFmtId="0" fontId="25" fillId="0" borderId="11" xfId="61" applyFont="1" applyBorder="1" applyAlignment="1">
      <alignment horizontal="center" vertical="center"/>
      <protection/>
    </xf>
    <xf numFmtId="0" fontId="25" fillId="0" borderId="18" xfId="61" applyFont="1" applyBorder="1" applyAlignment="1">
      <alignment horizontal="center" vertical="center"/>
      <protection/>
    </xf>
    <xf numFmtId="0" fontId="12" fillId="0" borderId="17" xfId="61" applyFont="1" applyBorder="1" applyAlignment="1">
      <alignment horizontal="center" vertical="center"/>
      <protection/>
    </xf>
    <xf numFmtId="0" fontId="12" fillId="0" borderId="11" xfId="61" applyFont="1" applyBorder="1" applyAlignment="1">
      <alignment horizontal="center" vertical="center"/>
      <protection/>
    </xf>
    <xf numFmtId="0" fontId="12" fillId="0" borderId="18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11" xfId="61" applyFont="1" applyBorder="1" applyAlignment="1">
      <alignment horizontal="center"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63" fillId="0" borderId="17" xfId="61" applyFont="1" applyBorder="1" applyAlignment="1">
      <alignment horizontal="center" vertical="center"/>
      <protection/>
    </xf>
    <xf numFmtId="0" fontId="63" fillId="0" borderId="11" xfId="61" applyFont="1" applyBorder="1" applyAlignment="1">
      <alignment horizontal="center" vertical="center"/>
      <protection/>
    </xf>
    <xf numFmtId="0" fontId="63" fillId="0" borderId="18" xfId="61" applyFont="1" applyBorder="1" applyAlignment="1">
      <alignment horizontal="center" vertical="center"/>
      <protection/>
    </xf>
    <xf numFmtId="0" fontId="23" fillId="0" borderId="17" xfId="61" applyFont="1" applyBorder="1" applyAlignment="1">
      <alignment horizontal="center" vertical="center" wrapText="1"/>
      <protection/>
    </xf>
    <xf numFmtId="0" fontId="23" fillId="0" borderId="11" xfId="61" applyFont="1" applyBorder="1" applyAlignment="1">
      <alignment horizontal="center" vertical="center"/>
      <protection/>
    </xf>
    <xf numFmtId="0" fontId="23" fillId="0" borderId="18" xfId="61" applyFont="1" applyBorder="1" applyAlignment="1">
      <alignment horizontal="center" vertical="center"/>
      <protection/>
    </xf>
    <xf numFmtId="0" fontId="21" fillId="0" borderId="12" xfId="61" applyFont="1" applyBorder="1" applyAlignment="1">
      <alignment horizontal="center" vertical="center"/>
      <protection/>
    </xf>
    <xf numFmtId="0" fontId="21" fillId="0" borderId="16" xfId="61" applyFont="1" applyBorder="1" applyAlignment="1">
      <alignment horizontal="center" vertical="center"/>
      <protection/>
    </xf>
    <xf numFmtId="0" fontId="21" fillId="0" borderId="15" xfId="61" applyFont="1" applyBorder="1" applyAlignment="1">
      <alignment horizontal="center" vertical="center"/>
      <protection/>
    </xf>
    <xf numFmtId="0" fontId="20" fillId="0" borderId="12" xfId="61" applyFont="1" applyBorder="1" applyAlignment="1">
      <alignment horizontal="center" vertical="center"/>
      <protection/>
    </xf>
    <xf numFmtId="0" fontId="20" fillId="0" borderId="16" xfId="61" applyFont="1" applyBorder="1" applyAlignment="1">
      <alignment horizontal="center" vertical="center"/>
      <protection/>
    </xf>
    <xf numFmtId="0" fontId="20" fillId="0" borderId="15" xfId="61" applyFont="1" applyBorder="1" applyAlignment="1">
      <alignment horizontal="center" vertical="center"/>
      <protection/>
    </xf>
    <xf numFmtId="0" fontId="19" fillId="0" borderId="12" xfId="61" applyFont="1" applyBorder="1" applyAlignment="1">
      <alignment horizontal="center" vertical="center"/>
      <protection/>
    </xf>
    <xf numFmtId="0" fontId="19" fillId="0" borderId="16" xfId="61" applyFont="1" applyBorder="1" applyAlignment="1">
      <alignment horizontal="center" vertical="center"/>
      <protection/>
    </xf>
    <xf numFmtId="0" fontId="19" fillId="0" borderId="15" xfId="61" applyFont="1" applyBorder="1" applyAlignment="1">
      <alignment horizontal="center" vertical="center"/>
      <protection/>
    </xf>
    <xf numFmtId="0" fontId="19" fillId="0" borderId="17" xfId="61" applyFont="1" applyBorder="1" applyAlignment="1">
      <alignment horizontal="center" vertical="center"/>
      <protection/>
    </xf>
    <xf numFmtId="0" fontId="19" fillId="0" borderId="11" xfId="61" applyFont="1" applyBorder="1" applyAlignment="1">
      <alignment horizontal="center" vertical="center"/>
      <protection/>
    </xf>
    <xf numFmtId="0" fontId="19" fillId="0" borderId="18" xfId="61" applyFont="1" applyBorder="1" applyAlignment="1">
      <alignment horizontal="center" vertical="center"/>
      <protection/>
    </xf>
    <xf numFmtId="0" fontId="22" fillId="0" borderId="17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64" fillId="0" borderId="0" xfId="0" applyFont="1" applyBorder="1" applyAlignment="1">
      <alignment horizontal="right"/>
    </xf>
    <xf numFmtId="0" fontId="64" fillId="0" borderId="11" xfId="0" applyFont="1" applyBorder="1" applyAlignment="1">
      <alignment horizontal="right"/>
    </xf>
    <xf numFmtId="0" fontId="23" fillId="0" borderId="12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tabSelected="1" zoomScale="85" zoomScaleNormal="85" zoomScalePageLayoutView="0" workbookViewId="0" topLeftCell="A1">
      <selection activeCell="N2" sqref="N2:S2"/>
    </sheetView>
  </sheetViews>
  <sheetFormatPr defaultColWidth="9.00390625" defaultRowHeight="13.5"/>
  <cols>
    <col min="1" max="1" width="16.25390625" style="0" customWidth="1"/>
    <col min="2" max="14" width="3.75390625" style="0" customWidth="1"/>
    <col min="15" max="19" width="3.125" style="10" customWidth="1"/>
    <col min="20" max="24" width="3.125" style="0" customWidth="1"/>
    <col min="25" max="27" width="3.875" style="0" customWidth="1"/>
    <col min="28" max="28" width="19.25390625" style="0" customWidth="1"/>
  </cols>
  <sheetData>
    <row r="1" spans="1:25" ht="15" customHeight="1">
      <c r="A1" s="71" t="s">
        <v>57</v>
      </c>
      <c r="B1" s="71"/>
      <c r="C1" s="71"/>
      <c r="D1" s="71"/>
      <c r="E1" s="71"/>
      <c r="F1" s="71"/>
      <c r="G1" s="71"/>
      <c r="H1" s="71"/>
      <c r="I1" s="71"/>
      <c r="J1" s="71"/>
      <c r="K1" s="13"/>
      <c r="L1" s="2"/>
      <c r="M1" s="2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13"/>
      <c r="L2" s="17"/>
      <c r="M2" s="18"/>
      <c r="N2" s="72" t="s">
        <v>29</v>
      </c>
      <c r="O2" s="73"/>
      <c r="P2" s="73"/>
      <c r="Q2" s="73"/>
      <c r="R2" s="73"/>
      <c r="S2" s="73"/>
      <c r="T2" s="74" t="s">
        <v>63</v>
      </c>
      <c r="U2" s="75"/>
      <c r="V2" s="75"/>
      <c r="W2" s="75"/>
      <c r="X2" s="18"/>
      <c r="Y2" s="4"/>
    </row>
    <row r="3" spans="1:25" ht="1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13"/>
      <c r="L3" s="2"/>
      <c r="M3" s="2"/>
      <c r="N3" s="4"/>
      <c r="O3" s="17"/>
      <c r="P3" s="17"/>
      <c r="Q3" s="17"/>
      <c r="R3" s="17"/>
      <c r="S3" s="17"/>
      <c r="T3" s="74" t="s">
        <v>25</v>
      </c>
      <c r="U3" s="74"/>
      <c r="V3" s="74"/>
      <c r="W3" s="74"/>
      <c r="X3" s="17"/>
      <c r="Y3" s="4"/>
    </row>
    <row r="4" spans="1:25" ht="15" customHeight="1">
      <c r="A4" s="76" t="s">
        <v>24</v>
      </c>
      <c r="B4" s="76"/>
      <c r="C4" s="76"/>
      <c r="D4" s="76"/>
      <c r="E4" s="13"/>
      <c r="F4" s="13"/>
      <c r="G4" s="13"/>
      <c r="H4" s="13"/>
      <c r="I4" s="13"/>
      <c r="J4" s="13"/>
      <c r="K4" s="13"/>
      <c r="L4" s="2"/>
      <c r="M4" s="2"/>
      <c r="N4" s="4"/>
      <c r="O4" s="4"/>
      <c r="P4" s="4"/>
      <c r="Q4" s="12"/>
      <c r="R4" s="12"/>
      <c r="S4" s="12"/>
      <c r="T4" s="12"/>
      <c r="U4" s="12"/>
      <c r="V4" s="12"/>
      <c r="W4" s="12"/>
      <c r="X4" s="12"/>
      <c r="Y4" s="4"/>
    </row>
    <row r="5" spans="1:25" ht="15" customHeight="1">
      <c r="A5" s="77"/>
      <c r="B5" s="77"/>
      <c r="C5" s="77"/>
      <c r="D5" s="77"/>
      <c r="E5" s="14"/>
      <c r="F5" s="14"/>
      <c r="G5" s="14"/>
      <c r="H5" s="14"/>
      <c r="I5" s="14"/>
      <c r="J5" s="14"/>
      <c r="K5" s="14"/>
      <c r="L5" s="2"/>
      <c r="M5" s="2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4" ht="15" customHeight="1">
      <c r="A6" s="16" t="s">
        <v>1</v>
      </c>
      <c r="B6" s="3" t="s">
        <v>10</v>
      </c>
      <c r="C6" s="78" t="s">
        <v>2</v>
      </c>
      <c r="D6" s="78"/>
      <c r="E6" s="78" t="s">
        <v>3</v>
      </c>
      <c r="F6" s="78"/>
      <c r="G6" s="78" t="s">
        <v>4</v>
      </c>
      <c r="H6" s="78"/>
      <c r="I6" s="78" t="s">
        <v>5</v>
      </c>
      <c r="J6" s="78"/>
      <c r="K6" s="78" t="s">
        <v>6</v>
      </c>
      <c r="L6" s="78"/>
      <c r="M6" s="78" t="s">
        <v>7</v>
      </c>
      <c r="N6" s="78"/>
      <c r="O6" s="79" t="s">
        <v>0</v>
      </c>
      <c r="P6" s="79"/>
      <c r="Q6" s="79"/>
      <c r="R6" s="80" t="s">
        <v>12</v>
      </c>
      <c r="S6" s="81"/>
      <c r="T6" s="78" t="s">
        <v>8</v>
      </c>
      <c r="U6" s="78"/>
      <c r="V6" s="78" t="s">
        <v>9</v>
      </c>
      <c r="W6" s="78"/>
      <c r="X6" s="78"/>
    </row>
    <row r="7" spans="1:24" s="5" customFormat="1" ht="30" customHeight="1">
      <c r="A7" s="59" t="s">
        <v>27</v>
      </c>
      <c r="B7" s="64" t="s">
        <v>28</v>
      </c>
      <c r="C7" s="82">
        <v>100</v>
      </c>
      <c r="D7" s="83"/>
      <c r="E7" s="84">
        <v>96</v>
      </c>
      <c r="F7" s="85"/>
      <c r="G7" s="84">
        <v>97</v>
      </c>
      <c r="H7" s="85"/>
      <c r="I7" s="84">
        <v>96</v>
      </c>
      <c r="J7" s="85"/>
      <c r="K7" s="84">
        <v>95</v>
      </c>
      <c r="L7" s="85"/>
      <c r="M7" s="84">
        <v>95</v>
      </c>
      <c r="N7" s="85"/>
      <c r="O7" s="86">
        <f aca="true" t="shared" si="0" ref="O7:O22">SUM(C7:N7)</f>
        <v>579</v>
      </c>
      <c r="P7" s="87"/>
      <c r="Q7" s="88"/>
      <c r="R7" s="89">
        <v>25</v>
      </c>
      <c r="S7" s="90"/>
      <c r="T7" s="84">
        <v>2</v>
      </c>
      <c r="U7" s="85"/>
      <c r="V7" s="91"/>
      <c r="W7" s="92"/>
      <c r="X7" s="93"/>
    </row>
    <row r="8" spans="1:24" s="5" customFormat="1" ht="30" customHeight="1">
      <c r="A8" s="58" t="s">
        <v>49</v>
      </c>
      <c r="B8" s="65" t="s">
        <v>28</v>
      </c>
      <c r="C8" s="94"/>
      <c r="D8" s="95"/>
      <c r="E8" s="94"/>
      <c r="F8" s="95"/>
      <c r="G8" s="94"/>
      <c r="H8" s="95"/>
      <c r="I8" s="94"/>
      <c r="J8" s="95"/>
      <c r="K8" s="94"/>
      <c r="L8" s="95"/>
      <c r="M8" s="94"/>
      <c r="N8" s="95"/>
      <c r="O8" s="96">
        <f t="shared" si="0"/>
        <v>0</v>
      </c>
      <c r="P8" s="97"/>
      <c r="Q8" s="98"/>
      <c r="R8" s="99"/>
      <c r="S8" s="100"/>
      <c r="T8" s="99"/>
      <c r="U8" s="100"/>
      <c r="V8" s="101" t="s">
        <v>51</v>
      </c>
      <c r="W8" s="102"/>
      <c r="X8" s="103"/>
    </row>
    <row r="9" spans="1:24" s="5" customFormat="1" ht="30" customHeight="1">
      <c r="A9" s="59"/>
      <c r="B9" s="64"/>
      <c r="C9" s="84"/>
      <c r="D9" s="85"/>
      <c r="E9" s="84"/>
      <c r="F9" s="85"/>
      <c r="G9" s="84"/>
      <c r="H9" s="85"/>
      <c r="I9" s="84"/>
      <c r="J9" s="85"/>
      <c r="K9" s="84"/>
      <c r="L9" s="85"/>
      <c r="M9" s="84"/>
      <c r="N9" s="85"/>
      <c r="O9" s="104">
        <f t="shared" si="0"/>
        <v>0</v>
      </c>
      <c r="P9" s="105"/>
      <c r="Q9" s="106"/>
      <c r="R9" s="89"/>
      <c r="S9" s="90"/>
      <c r="T9" s="89"/>
      <c r="U9" s="90"/>
      <c r="V9" s="91"/>
      <c r="W9" s="92"/>
      <c r="X9" s="93"/>
    </row>
    <row r="10" spans="1:24" s="5" customFormat="1" ht="30" customHeight="1">
      <c r="A10" s="58" t="s">
        <v>38</v>
      </c>
      <c r="B10" s="65">
        <v>4</v>
      </c>
      <c r="C10" s="94"/>
      <c r="D10" s="95"/>
      <c r="E10" s="94"/>
      <c r="F10" s="95"/>
      <c r="G10" s="94"/>
      <c r="H10" s="95"/>
      <c r="I10" s="94"/>
      <c r="J10" s="95"/>
      <c r="K10" s="94"/>
      <c r="L10" s="95"/>
      <c r="M10" s="94"/>
      <c r="N10" s="95"/>
      <c r="O10" s="96">
        <f t="shared" si="0"/>
        <v>0</v>
      </c>
      <c r="P10" s="97"/>
      <c r="Q10" s="98"/>
      <c r="R10" s="99"/>
      <c r="S10" s="100"/>
      <c r="T10" s="99"/>
      <c r="U10" s="100"/>
      <c r="V10" s="107" t="s">
        <v>51</v>
      </c>
      <c r="W10" s="108"/>
      <c r="X10" s="109"/>
    </row>
    <row r="11" spans="1:24" s="5" customFormat="1" ht="30" customHeight="1">
      <c r="A11" s="59" t="s">
        <v>39</v>
      </c>
      <c r="B11" s="64">
        <v>4</v>
      </c>
      <c r="C11" s="84">
        <v>98</v>
      </c>
      <c r="D11" s="85"/>
      <c r="E11" s="84">
        <v>96</v>
      </c>
      <c r="F11" s="85"/>
      <c r="G11" s="84">
        <v>97</v>
      </c>
      <c r="H11" s="85"/>
      <c r="I11" s="84">
        <v>96</v>
      </c>
      <c r="J11" s="85"/>
      <c r="K11" s="84">
        <v>96</v>
      </c>
      <c r="L11" s="85"/>
      <c r="M11" s="84">
        <v>98</v>
      </c>
      <c r="N11" s="85"/>
      <c r="O11" s="86">
        <f t="shared" si="0"/>
        <v>581</v>
      </c>
      <c r="P11" s="87"/>
      <c r="Q11" s="88"/>
      <c r="R11" s="89">
        <v>33</v>
      </c>
      <c r="S11" s="90"/>
      <c r="T11" s="84">
        <v>1</v>
      </c>
      <c r="U11" s="85"/>
      <c r="V11" s="91"/>
      <c r="W11" s="92"/>
      <c r="X11" s="93"/>
    </row>
    <row r="12" spans="1:24" s="5" customFormat="1" ht="30" customHeight="1">
      <c r="A12" s="58"/>
      <c r="B12" s="65"/>
      <c r="C12" s="94"/>
      <c r="D12" s="95"/>
      <c r="E12" s="94"/>
      <c r="F12" s="95"/>
      <c r="G12" s="94"/>
      <c r="H12" s="95"/>
      <c r="I12" s="94"/>
      <c r="J12" s="95"/>
      <c r="K12" s="94"/>
      <c r="L12" s="95"/>
      <c r="M12" s="94"/>
      <c r="N12" s="95"/>
      <c r="O12" s="96">
        <f t="shared" si="0"/>
        <v>0</v>
      </c>
      <c r="P12" s="97"/>
      <c r="Q12" s="98"/>
      <c r="R12" s="99"/>
      <c r="S12" s="100"/>
      <c r="T12" s="99"/>
      <c r="U12" s="100"/>
      <c r="V12" s="101"/>
      <c r="W12" s="102"/>
      <c r="X12" s="103"/>
    </row>
    <row r="13" spans="1:24" s="5" customFormat="1" ht="30" customHeight="1">
      <c r="A13" s="59" t="s">
        <v>40</v>
      </c>
      <c r="B13" s="64">
        <v>3</v>
      </c>
      <c r="C13" s="84">
        <v>97</v>
      </c>
      <c r="D13" s="85"/>
      <c r="E13" s="84">
        <v>96</v>
      </c>
      <c r="F13" s="85"/>
      <c r="G13" s="84">
        <v>96</v>
      </c>
      <c r="H13" s="85"/>
      <c r="I13" s="84">
        <v>95</v>
      </c>
      <c r="J13" s="85"/>
      <c r="K13" s="84">
        <v>97</v>
      </c>
      <c r="L13" s="85"/>
      <c r="M13" s="84">
        <v>92</v>
      </c>
      <c r="N13" s="85"/>
      <c r="O13" s="86">
        <f t="shared" si="0"/>
        <v>573</v>
      </c>
      <c r="P13" s="87"/>
      <c r="Q13" s="88"/>
      <c r="R13" s="89">
        <v>22</v>
      </c>
      <c r="S13" s="90"/>
      <c r="T13" s="84"/>
      <c r="U13" s="85"/>
      <c r="V13" s="91"/>
      <c r="W13" s="92"/>
      <c r="X13" s="93"/>
    </row>
    <row r="14" spans="1:24" s="5" customFormat="1" ht="30" customHeight="1">
      <c r="A14" s="58" t="s">
        <v>41</v>
      </c>
      <c r="B14" s="65">
        <v>3</v>
      </c>
      <c r="C14" s="94">
        <v>92</v>
      </c>
      <c r="D14" s="95"/>
      <c r="E14" s="94">
        <v>95</v>
      </c>
      <c r="F14" s="95"/>
      <c r="G14" s="94">
        <v>95</v>
      </c>
      <c r="H14" s="95"/>
      <c r="I14" s="94">
        <v>93</v>
      </c>
      <c r="J14" s="95"/>
      <c r="K14" s="94">
        <v>93</v>
      </c>
      <c r="L14" s="95"/>
      <c r="M14" s="94">
        <v>99</v>
      </c>
      <c r="N14" s="95"/>
      <c r="O14" s="110">
        <f t="shared" si="0"/>
        <v>567</v>
      </c>
      <c r="P14" s="111"/>
      <c r="Q14" s="112"/>
      <c r="R14" s="99">
        <v>26</v>
      </c>
      <c r="S14" s="100"/>
      <c r="T14" s="99"/>
      <c r="U14" s="100"/>
      <c r="V14" s="101"/>
      <c r="W14" s="102"/>
      <c r="X14" s="103"/>
    </row>
    <row r="15" spans="1:24" s="5" customFormat="1" ht="30" customHeight="1">
      <c r="A15" s="59" t="s">
        <v>42</v>
      </c>
      <c r="B15" s="64">
        <v>3</v>
      </c>
      <c r="C15" s="84">
        <v>86</v>
      </c>
      <c r="D15" s="85"/>
      <c r="E15" s="84">
        <v>93</v>
      </c>
      <c r="F15" s="85"/>
      <c r="G15" s="84">
        <v>96</v>
      </c>
      <c r="H15" s="85"/>
      <c r="I15" s="84">
        <v>93</v>
      </c>
      <c r="J15" s="85"/>
      <c r="K15" s="84">
        <v>90</v>
      </c>
      <c r="L15" s="85"/>
      <c r="M15" s="84">
        <v>94</v>
      </c>
      <c r="N15" s="85"/>
      <c r="O15" s="86">
        <f t="shared" si="0"/>
        <v>552</v>
      </c>
      <c r="P15" s="87"/>
      <c r="Q15" s="88"/>
      <c r="R15" s="89">
        <v>18</v>
      </c>
      <c r="S15" s="90"/>
      <c r="T15" s="89"/>
      <c r="U15" s="90"/>
      <c r="V15" s="91"/>
      <c r="W15" s="92"/>
      <c r="X15" s="93"/>
    </row>
    <row r="16" spans="1:24" s="5" customFormat="1" ht="30" customHeight="1">
      <c r="A16" s="58" t="s">
        <v>43</v>
      </c>
      <c r="B16" s="65">
        <v>3</v>
      </c>
      <c r="C16" s="94">
        <v>89</v>
      </c>
      <c r="D16" s="95"/>
      <c r="E16" s="94">
        <v>84</v>
      </c>
      <c r="F16" s="95"/>
      <c r="G16" s="94">
        <v>91</v>
      </c>
      <c r="H16" s="95"/>
      <c r="I16" s="94">
        <v>85</v>
      </c>
      <c r="J16" s="95"/>
      <c r="K16" s="94">
        <v>82</v>
      </c>
      <c r="L16" s="95"/>
      <c r="M16" s="94">
        <v>91</v>
      </c>
      <c r="N16" s="95"/>
      <c r="O16" s="110">
        <f t="shared" si="0"/>
        <v>522</v>
      </c>
      <c r="P16" s="111"/>
      <c r="Q16" s="112"/>
      <c r="R16" s="99">
        <v>13</v>
      </c>
      <c r="S16" s="100"/>
      <c r="T16" s="99"/>
      <c r="U16" s="100"/>
      <c r="V16" s="101"/>
      <c r="W16" s="102"/>
      <c r="X16" s="103"/>
    </row>
    <row r="17" spans="1:24" s="5" customFormat="1" ht="30" customHeight="1">
      <c r="A17" s="59"/>
      <c r="B17" s="64"/>
      <c r="C17" s="84"/>
      <c r="D17" s="85"/>
      <c r="E17" s="84"/>
      <c r="F17" s="85"/>
      <c r="G17" s="84"/>
      <c r="H17" s="85"/>
      <c r="I17" s="84"/>
      <c r="J17" s="85"/>
      <c r="K17" s="84"/>
      <c r="L17" s="85"/>
      <c r="M17" s="84"/>
      <c r="N17" s="85"/>
      <c r="O17" s="104">
        <f t="shared" si="0"/>
        <v>0</v>
      </c>
      <c r="P17" s="105"/>
      <c r="Q17" s="106"/>
      <c r="R17" s="89"/>
      <c r="S17" s="90"/>
      <c r="T17" s="89"/>
      <c r="U17" s="90"/>
      <c r="V17" s="91"/>
      <c r="W17" s="92"/>
      <c r="X17" s="93"/>
    </row>
    <row r="18" spans="1:24" s="5" customFormat="1" ht="30" customHeight="1">
      <c r="A18" s="58" t="s">
        <v>44</v>
      </c>
      <c r="B18" s="65">
        <v>2</v>
      </c>
      <c r="C18" s="94">
        <v>98</v>
      </c>
      <c r="D18" s="95"/>
      <c r="E18" s="94">
        <v>96</v>
      </c>
      <c r="F18" s="95"/>
      <c r="G18" s="94">
        <v>96</v>
      </c>
      <c r="H18" s="95"/>
      <c r="I18" s="94">
        <v>95</v>
      </c>
      <c r="J18" s="95"/>
      <c r="K18" s="94">
        <v>98</v>
      </c>
      <c r="L18" s="95"/>
      <c r="M18" s="94">
        <v>94</v>
      </c>
      <c r="N18" s="95"/>
      <c r="O18" s="110">
        <f t="shared" si="0"/>
        <v>577</v>
      </c>
      <c r="P18" s="111"/>
      <c r="Q18" s="112"/>
      <c r="R18" s="99">
        <v>24</v>
      </c>
      <c r="S18" s="100"/>
      <c r="T18" s="99"/>
      <c r="U18" s="100"/>
      <c r="V18" s="101"/>
      <c r="W18" s="102"/>
      <c r="X18" s="103"/>
    </row>
    <row r="19" spans="1:24" s="5" customFormat="1" ht="30" customHeight="1">
      <c r="A19" s="59" t="s">
        <v>45</v>
      </c>
      <c r="B19" s="64">
        <v>2</v>
      </c>
      <c r="C19" s="84">
        <v>91</v>
      </c>
      <c r="D19" s="85"/>
      <c r="E19" s="84">
        <v>95</v>
      </c>
      <c r="F19" s="85"/>
      <c r="G19" s="84">
        <v>95</v>
      </c>
      <c r="H19" s="85"/>
      <c r="I19" s="84">
        <v>96</v>
      </c>
      <c r="J19" s="85"/>
      <c r="K19" s="84">
        <v>94</v>
      </c>
      <c r="L19" s="85"/>
      <c r="M19" s="84">
        <v>91</v>
      </c>
      <c r="N19" s="85"/>
      <c r="O19" s="86">
        <f t="shared" si="0"/>
        <v>562</v>
      </c>
      <c r="P19" s="87"/>
      <c r="Q19" s="88"/>
      <c r="R19" s="89">
        <v>23</v>
      </c>
      <c r="S19" s="90"/>
      <c r="T19" s="89"/>
      <c r="U19" s="90"/>
      <c r="V19" s="193" t="s">
        <v>56</v>
      </c>
      <c r="W19" s="194"/>
      <c r="X19" s="195"/>
    </row>
    <row r="20" spans="1:24" s="5" customFormat="1" ht="30" customHeight="1">
      <c r="A20" s="58"/>
      <c r="B20" s="65"/>
      <c r="C20" s="94"/>
      <c r="D20" s="95"/>
      <c r="E20" s="94"/>
      <c r="F20" s="95"/>
      <c r="G20" s="94"/>
      <c r="H20" s="95"/>
      <c r="I20" s="94"/>
      <c r="J20" s="95"/>
      <c r="K20" s="94"/>
      <c r="L20" s="95"/>
      <c r="M20" s="94"/>
      <c r="N20" s="95"/>
      <c r="O20" s="96">
        <f t="shared" si="0"/>
        <v>0</v>
      </c>
      <c r="P20" s="97"/>
      <c r="Q20" s="98"/>
      <c r="R20" s="99"/>
      <c r="S20" s="100"/>
      <c r="T20" s="99"/>
      <c r="U20" s="100"/>
      <c r="V20" s="101"/>
      <c r="W20" s="102"/>
      <c r="X20" s="103"/>
    </row>
    <row r="21" spans="1:24" s="5" customFormat="1" ht="30" customHeight="1">
      <c r="A21" s="59" t="s">
        <v>46</v>
      </c>
      <c r="B21" s="64">
        <v>1</v>
      </c>
      <c r="C21" s="84">
        <v>93</v>
      </c>
      <c r="D21" s="85"/>
      <c r="E21" s="84">
        <v>96</v>
      </c>
      <c r="F21" s="85"/>
      <c r="G21" s="84">
        <v>94</v>
      </c>
      <c r="H21" s="85"/>
      <c r="I21" s="84">
        <v>89</v>
      </c>
      <c r="J21" s="85"/>
      <c r="K21" s="84">
        <v>98</v>
      </c>
      <c r="L21" s="85"/>
      <c r="M21" s="84">
        <v>97</v>
      </c>
      <c r="N21" s="85"/>
      <c r="O21" s="86">
        <f t="shared" si="0"/>
        <v>567</v>
      </c>
      <c r="P21" s="87"/>
      <c r="Q21" s="88"/>
      <c r="R21" s="89">
        <v>30</v>
      </c>
      <c r="S21" s="90"/>
      <c r="T21" s="89"/>
      <c r="U21" s="90"/>
      <c r="V21" s="193" t="s">
        <v>53</v>
      </c>
      <c r="W21" s="194"/>
      <c r="X21" s="195"/>
    </row>
    <row r="22" spans="1:24" s="5" customFormat="1" ht="30" customHeight="1">
      <c r="A22" s="58" t="s">
        <v>47</v>
      </c>
      <c r="B22" s="65">
        <v>1</v>
      </c>
      <c r="C22" s="84">
        <v>90</v>
      </c>
      <c r="D22" s="85"/>
      <c r="E22" s="84">
        <v>90</v>
      </c>
      <c r="F22" s="85"/>
      <c r="G22" s="84">
        <v>96</v>
      </c>
      <c r="H22" s="85"/>
      <c r="I22" s="84">
        <v>95</v>
      </c>
      <c r="J22" s="85"/>
      <c r="K22" s="84">
        <v>97</v>
      </c>
      <c r="L22" s="85"/>
      <c r="M22" s="84">
        <v>92</v>
      </c>
      <c r="N22" s="85"/>
      <c r="O22" s="86">
        <f t="shared" si="0"/>
        <v>560</v>
      </c>
      <c r="P22" s="87"/>
      <c r="Q22" s="88"/>
      <c r="R22" s="89">
        <v>19</v>
      </c>
      <c r="S22" s="90"/>
      <c r="T22" s="89"/>
      <c r="U22" s="90"/>
      <c r="V22" s="193" t="s">
        <v>56</v>
      </c>
      <c r="W22" s="194"/>
      <c r="X22" s="195"/>
    </row>
    <row r="23" spans="1:24" ht="30" customHeight="1">
      <c r="A23" s="66" t="s">
        <v>48</v>
      </c>
      <c r="B23" s="57">
        <v>1</v>
      </c>
      <c r="C23" s="116">
        <v>97</v>
      </c>
      <c r="D23" s="116"/>
      <c r="E23" s="117">
        <v>94</v>
      </c>
      <c r="F23" s="117"/>
      <c r="G23" s="117">
        <v>96</v>
      </c>
      <c r="H23" s="117"/>
      <c r="I23" s="117">
        <v>99</v>
      </c>
      <c r="J23" s="117"/>
      <c r="K23" s="118">
        <v>96</v>
      </c>
      <c r="L23" s="118"/>
      <c r="M23" s="91">
        <v>96</v>
      </c>
      <c r="N23" s="93"/>
      <c r="O23" s="86">
        <f>SUM(C23:N23)</f>
        <v>578</v>
      </c>
      <c r="P23" s="87"/>
      <c r="Q23" s="88"/>
      <c r="R23" s="119">
        <v>31</v>
      </c>
      <c r="S23" s="119"/>
      <c r="T23" s="119">
        <v>3</v>
      </c>
      <c r="U23" s="119"/>
      <c r="V23" s="193" t="s">
        <v>56</v>
      </c>
      <c r="W23" s="194"/>
      <c r="X23" s="195"/>
    </row>
    <row r="24" spans="2:23" ht="15" customHeight="1">
      <c r="B24" s="7"/>
      <c r="C24" s="1"/>
      <c r="D24" s="69"/>
      <c r="E24" s="70"/>
      <c r="F24" s="70"/>
      <c r="G24" s="70"/>
      <c r="H24" s="70"/>
      <c r="I24" s="51"/>
      <c r="J24" s="51"/>
      <c r="K24" s="52"/>
      <c r="L24" s="52"/>
      <c r="M24" s="52"/>
      <c r="N24" s="52"/>
      <c r="O24" s="52"/>
      <c r="P24" s="7"/>
      <c r="Q24" s="11"/>
      <c r="R24" s="11"/>
      <c r="S24" s="11"/>
      <c r="T24" s="6"/>
      <c r="U24" s="6"/>
      <c r="V24" s="6"/>
      <c r="W24" s="6"/>
    </row>
    <row r="25" spans="2:23" ht="15" customHeight="1">
      <c r="B25" s="7"/>
      <c r="C25" s="1"/>
      <c r="D25" s="120" t="s">
        <v>13</v>
      </c>
      <c r="E25" s="120"/>
      <c r="F25" s="120"/>
      <c r="G25" s="120"/>
      <c r="H25" s="120"/>
      <c r="I25" s="51"/>
      <c r="J25" s="51"/>
      <c r="K25" s="52"/>
      <c r="L25" s="52"/>
      <c r="M25" s="52"/>
      <c r="N25" s="52"/>
      <c r="O25" s="52"/>
      <c r="P25" s="7"/>
      <c r="Q25" s="11"/>
      <c r="R25" s="11"/>
      <c r="S25" s="11"/>
      <c r="T25" s="6"/>
      <c r="U25" s="6"/>
      <c r="V25" s="6"/>
      <c r="W25" s="6"/>
    </row>
    <row r="26" spans="2:23" ht="15" customHeight="1">
      <c r="B26" s="7"/>
      <c r="C26" s="1"/>
      <c r="D26" s="120"/>
      <c r="E26" s="120"/>
      <c r="F26" s="120"/>
      <c r="G26" s="120"/>
      <c r="H26" s="120"/>
      <c r="I26" s="51"/>
      <c r="J26" s="51"/>
      <c r="K26" s="52"/>
      <c r="L26" s="52"/>
      <c r="M26" s="52"/>
      <c r="N26" s="52"/>
      <c r="O26" s="52"/>
      <c r="P26" s="7"/>
      <c r="Q26" s="11"/>
      <c r="R26" s="11"/>
      <c r="S26" s="11"/>
      <c r="T26" s="6"/>
      <c r="U26" s="6"/>
      <c r="V26" s="6"/>
      <c r="W26" s="6"/>
    </row>
    <row r="27" spans="2:23" ht="15" customHeight="1">
      <c r="B27" s="15"/>
      <c r="C27" s="15"/>
      <c r="D27" s="52"/>
      <c r="E27" s="121" t="s">
        <v>61</v>
      </c>
      <c r="F27" s="121"/>
      <c r="G27" s="121"/>
      <c r="H27" s="121"/>
      <c r="I27" s="121"/>
      <c r="J27" s="123">
        <v>581</v>
      </c>
      <c r="K27" s="123"/>
      <c r="L27" s="123"/>
      <c r="M27" s="123"/>
      <c r="N27" s="123"/>
      <c r="O27" s="125" t="s">
        <v>23</v>
      </c>
      <c r="P27" s="7"/>
      <c r="Q27" s="7"/>
      <c r="R27" s="7"/>
      <c r="S27" s="7"/>
      <c r="T27" s="7"/>
      <c r="U27" s="7"/>
      <c r="V27" s="7"/>
      <c r="W27" s="6"/>
    </row>
    <row r="28" spans="2:23" ht="15" customHeight="1">
      <c r="B28" s="15"/>
      <c r="C28" s="15"/>
      <c r="D28" s="52"/>
      <c r="E28" s="122"/>
      <c r="F28" s="122"/>
      <c r="G28" s="122"/>
      <c r="H28" s="122"/>
      <c r="I28" s="122"/>
      <c r="J28" s="124"/>
      <c r="K28" s="124"/>
      <c r="L28" s="124"/>
      <c r="M28" s="124"/>
      <c r="N28" s="124"/>
      <c r="O28" s="126"/>
      <c r="P28" s="7"/>
      <c r="Q28" s="7"/>
      <c r="R28" s="7"/>
      <c r="S28" s="7"/>
      <c r="T28" s="7"/>
      <c r="U28" s="7"/>
      <c r="V28" s="7"/>
      <c r="W28" s="7"/>
    </row>
    <row r="29" spans="2:23" ht="15" customHeight="1">
      <c r="B29" s="15"/>
      <c r="C29" s="15"/>
      <c r="D29" s="52"/>
      <c r="E29" s="127" t="s">
        <v>62</v>
      </c>
      <c r="F29" s="127"/>
      <c r="G29" s="127"/>
      <c r="H29" s="127"/>
      <c r="I29" s="127"/>
      <c r="J29" s="123">
        <v>579</v>
      </c>
      <c r="K29" s="123"/>
      <c r="L29" s="123"/>
      <c r="M29" s="123"/>
      <c r="N29" s="123"/>
      <c r="O29" s="125" t="s">
        <v>23</v>
      </c>
      <c r="P29" s="7"/>
      <c r="Q29" s="7"/>
      <c r="R29" s="7"/>
      <c r="S29" s="7"/>
      <c r="T29" s="7"/>
      <c r="U29" s="7"/>
      <c r="V29" s="7"/>
      <c r="W29" s="7"/>
    </row>
    <row r="30" spans="2:23" ht="15" customHeight="1">
      <c r="B30" s="15"/>
      <c r="C30" s="15"/>
      <c r="D30" s="52"/>
      <c r="E30" s="122"/>
      <c r="F30" s="122"/>
      <c r="G30" s="122"/>
      <c r="H30" s="122"/>
      <c r="I30" s="122"/>
      <c r="J30" s="124"/>
      <c r="K30" s="124"/>
      <c r="L30" s="124"/>
      <c r="M30" s="124"/>
      <c r="N30" s="124"/>
      <c r="O30" s="126"/>
      <c r="P30" s="7"/>
      <c r="Q30" s="7"/>
      <c r="R30" s="7"/>
      <c r="S30" s="7"/>
      <c r="T30" s="7"/>
      <c r="U30" s="7"/>
      <c r="V30" s="7"/>
      <c r="W30" s="7"/>
    </row>
    <row r="31" spans="2:23" ht="15" customHeight="1">
      <c r="B31" s="7"/>
      <c r="C31" s="7"/>
      <c r="D31" s="52"/>
      <c r="E31" s="127" t="s">
        <v>48</v>
      </c>
      <c r="F31" s="127"/>
      <c r="G31" s="127"/>
      <c r="H31" s="127"/>
      <c r="I31" s="127"/>
      <c r="J31" s="123">
        <v>578</v>
      </c>
      <c r="K31" s="123"/>
      <c r="L31" s="123"/>
      <c r="M31" s="123"/>
      <c r="N31" s="123"/>
      <c r="O31" s="125" t="s">
        <v>23</v>
      </c>
      <c r="P31" s="7"/>
      <c r="Q31" s="7"/>
      <c r="R31" s="7"/>
      <c r="S31" s="7"/>
      <c r="T31" s="7"/>
      <c r="U31" s="7"/>
      <c r="V31" s="7"/>
      <c r="W31" s="7"/>
    </row>
    <row r="32" spans="2:23" ht="15" customHeight="1">
      <c r="B32" s="7"/>
      <c r="C32" s="7"/>
      <c r="D32" s="52"/>
      <c r="E32" s="122"/>
      <c r="F32" s="122"/>
      <c r="G32" s="122"/>
      <c r="H32" s="122"/>
      <c r="I32" s="122"/>
      <c r="J32" s="124"/>
      <c r="K32" s="124"/>
      <c r="L32" s="124"/>
      <c r="M32" s="124"/>
      <c r="N32" s="124"/>
      <c r="O32" s="126"/>
      <c r="P32" s="7"/>
      <c r="Q32" s="7"/>
      <c r="R32" s="7"/>
      <c r="S32" s="7"/>
      <c r="T32" s="7"/>
      <c r="U32" s="7"/>
      <c r="V32" s="7"/>
      <c r="W32" s="7"/>
    </row>
    <row r="33" spans="2:23" ht="15" customHeight="1">
      <c r="B33" s="7"/>
      <c r="C33" s="7"/>
      <c r="D33" s="54"/>
      <c r="E33" s="54"/>
      <c r="F33" s="54"/>
      <c r="G33" s="54"/>
      <c r="H33" s="54"/>
      <c r="I33" s="54"/>
      <c r="J33" s="53"/>
      <c r="K33" s="53"/>
      <c r="L33" s="53"/>
      <c r="M33" s="53"/>
      <c r="N33" s="53"/>
      <c r="O33" s="53"/>
      <c r="P33" s="7"/>
      <c r="Q33" s="8"/>
      <c r="R33" s="8"/>
      <c r="S33" s="8"/>
      <c r="T33" s="8"/>
      <c r="U33" s="8"/>
      <c r="V33" s="7"/>
      <c r="W33" s="7"/>
    </row>
    <row r="34" spans="2:23" ht="15" customHeight="1">
      <c r="B34" s="7"/>
      <c r="C34" s="7"/>
      <c r="D34" s="52"/>
      <c r="E34" s="121" t="s">
        <v>14</v>
      </c>
      <c r="F34" s="121"/>
      <c r="G34" s="121"/>
      <c r="H34" s="121"/>
      <c r="I34" s="121"/>
      <c r="J34" s="123">
        <v>1738</v>
      </c>
      <c r="K34" s="123"/>
      <c r="L34" s="123"/>
      <c r="M34" s="123"/>
      <c r="N34" s="123"/>
      <c r="O34" s="125" t="s">
        <v>23</v>
      </c>
      <c r="P34" s="7"/>
      <c r="Q34" s="7"/>
      <c r="R34" s="7"/>
      <c r="S34" s="7"/>
      <c r="T34" s="7"/>
      <c r="U34" s="7"/>
      <c r="V34" s="7"/>
      <c r="W34" s="6"/>
    </row>
    <row r="35" spans="2:23" ht="15" customHeight="1">
      <c r="B35" s="7"/>
      <c r="C35" s="7"/>
      <c r="D35" s="52"/>
      <c r="E35" s="122"/>
      <c r="F35" s="122"/>
      <c r="G35" s="122"/>
      <c r="H35" s="122"/>
      <c r="I35" s="122"/>
      <c r="J35" s="124"/>
      <c r="K35" s="124"/>
      <c r="L35" s="124"/>
      <c r="M35" s="124"/>
      <c r="N35" s="124"/>
      <c r="O35" s="126"/>
      <c r="P35" s="7"/>
      <c r="Q35" s="7"/>
      <c r="R35" s="7"/>
      <c r="S35" s="7"/>
      <c r="T35" s="7"/>
      <c r="U35" s="7"/>
      <c r="V35" s="7"/>
      <c r="W35" s="7"/>
    </row>
    <row r="36" spans="2:23" ht="15" customHeight="1">
      <c r="B36" s="7"/>
      <c r="C36" s="7"/>
      <c r="D36" s="52"/>
      <c r="E36" s="127" t="s">
        <v>15</v>
      </c>
      <c r="F36" s="127"/>
      <c r="G36" s="127"/>
      <c r="H36" s="127"/>
      <c r="I36" s="127"/>
      <c r="J36" s="123">
        <v>579.3</v>
      </c>
      <c r="K36" s="123"/>
      <c r="L36" s="123"/>
      <c r="M36" s="123"/>
      <c r="N36" s="123"/>
      <c r="O36" s="125" t="s">
        <v>23</v>
      </c>
      <c r="P36" s="7"/>
      <c r="Q36" s="7"/>
      <c r="R36" s="7"/>
      <c r="S36" s="7"/>
      <c r="T36" s="7"/>
      <c r="U36" s="7"/>
      <c r="V36" s="7"/>
      <c r="W36" s="7"/>
    </row>
    <row r="37" spans="2:23" ht="15" customHeight="1">
      <c r="B37" s="7"/>
      <c r="C37" s="7"/>
      <c r="D37" s="52"/>
      <c r="E37" s="122"/>
      <c r="F37" s="122"/>
      <c r="G37" s="122"/>
      <c r="H37" s="122"/>
      <c r="I37" s="122"/>
      <c r="J37" s="124"/>
      <c r="K37" s="124"/>
      <c r="L37" s="124"/>
      <c r="M37" s="124"/>
      <c r="N37" s="124"/>
      <c r="O37" s="126"/>
      <c r="P37" s="7"/>
      <c r="Q37" s="7"/>
      <c r="R37" s="7"/>
      <c r="S37" s="7"/>
      <c r="T37" s="7"/>
      <c r="U37" s="7"/>
      <c r="V37" s="7"/>
      <c r="W37" s="7"/>
    </row>
    <row r="38" spans="2:23" ht="15" customHeight="1">
      <c r="B38" s="7"/>
      <c r="C38" s="7"/>
      <c r="D38" s="7"/>
      <c r="E38" s="7"/>
      <c r="F38" s="7"/>
      <c r="G38" s="7"/>
      <c r="H38" s="7"/>
      <c r="I38" s="6"/>
      <c r="J38" s="6"/>
      <c r="K38" s="6"/>
      <c r="L38" s="6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</sheetData>
  <sheetProtection/>
  <mergeCells count="201">
    <mergeCell ref="E36:I37"/>
    <mergeCell ref="J36:N37"/>
    <mergeCell ref="O36:O37"/>
    <mergeCell ref="E31:I32"/>
    <mergeCell ref="J31:N32"/>
    <mergeCell ref="O31:O32"/>
    <mergeCell ref="E34:I35"/>
    <mergeCell ref="J34:N35"/>
    <mergeCell ref="O34:O35"/>
    <mergeCell ref="E27:I28"/>
    <mergeCell ref="J27:N28"/>
    <mergeCell ref="O27:O28"/>
    <mergeCell ref="E29:I30"/>
    <mergeCell ref="J29:N30"/>
    <mergeCell ref="O29:O30"/>
    <mergeCell ref="M23:N23"/>
    <mergeCell ref="O23:Q23"/>
    <mergeCell ref="R23:S23"/>
    <mergeCell ref="T23:U23"/>
    <mergeCell ref="V23:X23"/>
    <mergeCell ref="D25:H26"/>
    <mergeCell ref="M22:N22"/>
    <mergeCell ref="O22:Q22"/>
    <mergeCell ref="R22:S22"/>
    <mergeCell ref="T22:U22"/>
    <mergeCell ref="V22:X22"/>
    <mergeCell ref="C23:D23"/>
    <mergeCell ref="E23:F23"/>
    <mergeCell ref="G23:H23"/>
    <mergeCell ref="I23:J23"/>
    <mergeCell ref="K23:L23"/>
    <mergeCell ref="M21:N21"/>
    <mergeCell ref="O21:Q21"/>
    <mergeCell ref="R21:S21"/>
    <mergeCell ref="T21:U21"/>
    <mergeCell ref="V21:X21"/>
    <mergeCell ref="C22:D22"/>
    <mergeCell ref="E22:F22"/>
    <mergeCell ref="G22:H22"/>
    <mergeCell ref="I22:J22"/>
    <mergeCell ref="K22:L22"/>
    <mergeCell ref="M20:N20"/>
    <mergeCell ref="O20:Q20"/>
    <mergeCell ref="R20:S20"/>
    <mergeCell ref="T20:U20"/>
    <mergeCell ref="V20:X20"/>
    <mergeCell ref="C21:D21"/>
    <mergeCell ref="E21:F21"/>
    <mergeCell ref="G21:H21"/>
    <mergeCell ref="I21:J21"/>
    <mergeCell ref="K21:L21"/>
    <mergeCell ref="M19:N19"/>
    <mergeCell ref="O19:Q19"/>
    <mergeCell ref="R19:S19"/>
    <mergeCell ref="T19:U19"/>
    <mergeCell ref="V19:X19"/>
    <mergeCell ref="C20:D20"/>
    <mergeCell ref="E20:F20"/>
    <mergeCell ref="G20:H20"/>
    <mergeCell ref="I20:J20"/>
    <mergeCell ref="K20:L20"/>
    <mergeCell ref="M18:N18"/>
    <mergeCell ref="O18:Q18"/>
    <mergeCell ref="R18:S18"/>
    <mergeCell ref="T18:U18"/>
    <mergeCell ref="V18:X18"/>
    <mergeCell ref="C19:D19"/>
    <mergeCell ref="E19:F19"/>
    <mergeCell ref="G19:H19"/>
    <mergeCell ref="I19:J19"/>
    <mergeCell ref="K19:L19"/>
    <mergeCell ref="M17:N17"/>
    <mergeCell ref="O17:Q17"/>
    <mergeCell ref="R17:S17"/>
    <mergeCell ref="T17:U17"/>
    <mergeCell ref="V17:X17"/>
    <mergeCell ref="C18:D18"/>
    <mergeCell ref="E18:F18"/>
    <mergeCell ref="G18:H18"/>
    <mergeCell ref="I18:J18"/>
    <mergeCell ref="K18:L18"/>
    <mergeCell ref="M16:N16"/>
    <mergeCell ref="O16:Q16"/>
    <mergeCell ref="R16:S16"/>
    <mergeCell ref="T16:U16"/>
    <mergeCell ref="V16:X16"/>
    <mergeCell ref="C17:D17"/>
    <mergeCell ref="E17:F17"/>
    <mergeCell ref="G17:H17"/>
    <mergeCell ref="I17:J17"/>
    <mergeCell ref="K17:L17"/>
    <mergeCell ref="M15:N15"/>
    <mergeCell ref="O15:Q15"/>
    <mergeCell ref="R15:S15"/>
    <mergeCell ref="T15:U15"/>
    <mergeCell ref="V15:X15"/>
    <mergeCell ref="C16:D16"/>
    <mergeCell ref="E16:F16"/>
    <mergeCell ref="G16:H16"/>
    <mergeCell ref="I16:J16"/>
    <mergeCell ref="K16:L16"/>
    <mergeCell ref="M14:N14"/>
    <mergeCell ref="O14:Q14"/>
    <mergeCell ref="R14:S14"/>
    <mergeCell ref="T14:U14"/>
    <mergeCell ref="V14:X14"/>
    <mergeCell ref="C15:D15"/>
    <mergeCell ref="E15:F15"/>
    <mergeCell ref="G15:H15"/>
    <mergeCell ref="I15:J15"/>
    <mergeCell ref="K15:L15"/>
    <mergeCell ref="M13:N13"/>
    <mergeCell ref="O13:Q13"/>
    <mergeCell ref="R13:S13"/>
    <mergeCell ref="T13:U13"/>
    <mergeCell ref="V13:X13"/>
    <mergeCell ref="C14:D14"/>
    <mergeCell ref="E14:F14"/>
    <mergeCell ref="G14:H14"/>
    <mergeCell ref="I14:J14"/>
    <mergeCell ref="K14:L14"/>
    <mergeCell ref="M12:N12"/>
    <mergeCell ref="O12:Q12"/>
    <mergeCell ref="R12:S12"/>
    <mergeCell ref="T12:U12"/>
    <mergeCell ref="V12:X12"/>
    <mergeCell ref="C13:D13"/>
    <mergeCell ref="E13:F13"/>
    <mergeCell ref="G13:H13"/>
    <mergeCell ref="I13:J13"/>
    <mergeCell ref="K13:L13"/>
    <mergeCell ref="M11:N11"/>
    <mergeCell ref="O11:Q11"/>
    <mergeCell ref="R11:S11"/>
    <mergeCell ref="T11:U11"/>
    <mergeCell ref="V11:X11"/>
    <mergeCell ref="C12:D12"/>
    <mergeCell ref="E12:F12"/>
    <mergeCell ref="G12:H12"/>
    <mergeCell ref="I12:J12"/>
    <mergeCell ref="K12:L12"/>
    <mergeCell ref="M10:N10"/>
    <mergeCell ref="O10:Q10"/>
    <mergeCell ref="R10:S10"/>
    <mergeCell ref="T10:U10"/>
    <mergeCell ref="V10:X10"/>
    <mergeCell ref="C11:D11"/>
    <mergeCell ref="E11:F11"/>
    <mergeCell ref="G11:H11"/>
    <mergeCell ref="I11:J11"/>
    <mergeCell ref="K11:L11"/>
    <mergeCell ref="M9:N9"/>
    <mergeCell ref="O9:Q9"/>
    <mergeCell ref="R9:S9"/>
    <mergeCell ref="T9:U9"/>
    <mergeCell ref="V9:X9"/>
    <mergeCell ref="C10:D10"/>
    <mergeCell ref="E10:F10"/>
    <mergeCell ref="G10:H10"/>
    <mergeCell ref="I10:J10"/>
    <mergeCell ref="K10:L10"/>
    <mergeCell ref="M8:N8"/>
    <mergeCell ref="O8:Q8"/>
    <mergeCell ref="R8:S8"/>
    <mergeCell ref="T8:U8"/>
    <mergeCell ref="V8:X8"/>
    <mergeCell ref="C9:D9"/>
    <mergeCell ref="E9:F9"/>
    <mergeCell ref="G9:H9"/>
    <mergeCell ref="I9:J9"/>
    <mergeCell ref="K9:L9"/>
    <mergeCell ref="M7:N7"/>
    <mergeCell ref="O7:Q7"/>
    <mergeCell ref="R7:S7"/>
    <mergeCell ref="T7:U7"/>
    <mergeCell ref="V7:X7"/>
    <mergeCell ref="C8:D8"/>
    <mergeCell ref="E8:F8"/>
    <mergeCell ref="G8:H8"/>
    <mergeCell ref="I8:J8"/>
    <mergeCell ref="K8:L8"/>
    <mergeCell ref="M6:N6"/>
    <mergeCell ref="O6:Q6"/>
    <mergeCell ref="R6:S6"/>
    <mergeCell ref="T6:U6"/>
    <mergeCell ref="V6:X6"/>
    <mergeCell ref="C7:D7"/>
    <mergeCell ref="E7:F7"/>
    <mergeCell ref="G7:H7"/>
    <mergeCell ref="I7:J7"/>
    <mergeCell ref="K7:L7"/>
    <mergeCell ref="A1:J3"/>
    <mergeCell ref="N2:S2"/>
    <mergeCell ref="T2:W2"/>
    <mergeCell ref="T3:W3"/>
    <mergeCell ref="A4:D5"/>
    <mergeCell ref="C6:D6"/>
    <mergeCell ref="E6:F6"/>
    <mergeCell ref="G6:H6"/>
    <mergeCell ref="I6:J6"/>
    <mergeCell ref="K6:L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13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6"/>
  <sheetViews>
    <sheetView zoomScale="85" zoomScaleNormal="85" zoomScalePageLayoutView="0" workbookViewId="0" topLeftCell="A18">
      <selection activeCell="T3" sqref="T3:X3"/>
    </sheetView>
  </sheetViews>
  <sheetFormatPr defaultColWidth="9.00390625" defaultRowHeight="13.5"/>
  <cols>
    <col min="1" max="1" width="16.25390625" style="19" customWidth="1"/>
    <col min="2" max="7" width="3.75390625" style="19" customWidth="1"/>
    <col min="8" max="10" width="3.75390625" style="28" customWidth="1"/>
    <col min="11" max="14" width="3.75390625" style="19" customWidth="1"/>
    <col min="15" max="24" width="3.125" style="19" customWidth="1"/>
    <col min="25" max="16384" width="9.00390625" style="19" customWidth="1"/>
  </cols>
  <sheetData>
    <row r="1" spans="1:24" ht="15" customHeight="1">
      <c r="A1" s="128" t="s">
        <v>58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47"/>
      <c r="M1" s="35"/>
      <c r="N1" s="35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4" ht="1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47"/>
      <c r="M2" s="35"/>
      <c r="N2" s="129" t="s">
        <v>55</v>
      </c>
      <c r="O2" s="130"/>
      <c r="P2" s="130"/>
      <c r="Q2" s="130"/>
      <c r="R2" s="130"/>
      <c r="S2" s="130"/>
      <c r="T2" s="131" t="s">
        <v>66</v>
      </c>
      <c r="U2" s="132"/>
      <c r="V2" s="132"/>
      <c r="W2" s="132"/>
      <c r="X2" s="132"/>
    </row>
    <row r="3" spans="1:24" ht="1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47"/>
      <c r="M3" s="35"/>
      <c r="N3" s="35"/>
      <c r="O3" s="34"/>
      <c r="P3" s="34"/>
      <c r="Q3" s="34"/>
      <c r="R3" s="34"/>
      <c r="S3" s="34"/>
      <c r="T3" s="132" t="s">
        <v>26</v>
      </c>
      <c r="U3" s="132"/>
      <c r="V3" s="132"/>
      <c r="W3" s="132"/>
      <c r="X3" s="132"/>
    </row>
    <row r="4" spans="1:24" ht="15" customHeight="1">
      <c r="A4" s="133" t="s">
        <v>16</v>
      </c>
      <c r="B4" s="133"/>
      <c r="C4" s="133"/>
      <c r="D4" s="133"/>
      <c r="E4" s="133"/>
      <c r="F4" s="48"/>
      <c r="G4" s="36"/>
      <c r="H4" s="36"/>
      <c r="I4" s="36"/>
      <c r="J4" s="36"/>
      <c r="K4" s="36"/>
      <c r="L4" s="36"/>
      <c r="M4" s="36"/>
      <c r="N4" s="36"/>
      <c r="O4" s="34"/>
      <c r="P4" s="34"/>
      <c r="Q4" s="34"/>
      <c r="R4" s="34"/>
      <c r="S4" s="34"/>
      <c r="T4" s="34"/>
      <c r="U4" s="34"/>
      <c r="V4" s="34"/>
      <c r="W4" s="34"/>
      <c r="X4" s="34"/>
    </row>
    <row r="5" spans="1:24" ht="15" customHeight="1">
      <c r="A5" s="134"/>
      <c r="B5" s="134"/>
      <c r="C5" s="134"/>
      <c r="D5" s="134"/>
      <c r="E5" s="134"/>
      <c r="F5" s="49"/>
      <c r="G5" s="41"/>
      <c r="H5" s="41"/>
      <c r="I5" s="41"/>
      <c r="J5" s="41"/>
      <c r="K5" s="41"/>
      <c r="L5" s="41"/>
      <c r="M5" s="41"/>
      <c r="N5" s="41"/>
      <c r="O5" s="38"/>
      <c r="P5" s="38"/>
      <c r="Q5" s="40"/>
      <c r="R5" s="40"/>
      <c r="S5" s="40"/>
      <c r="T5" s="40"/>
      <c r="U5" s="40"/>
      <c r="V5" s="40"/>
      <c r="W5" s="40"/>
      <c r="X5" s="40"/>
    </row>
    <row r="6" spans="1:24" ht="15" customHeight="1">
      <c r="A6" s="56" t="s">
        <v>17</v>
      </c>
      <c r="B6" s="56" t="s">
        <v>18</v>
      </c>
      <c r="C6" s="135" t="s">
        <v>2</v>
      </c>
      <c r="D6" s="136"/>
      <c r="E6" s="137"/>
      <c r="F6" s="135" t="s">
        <v>3</v>
      </c>
      <c r="G6" s="136"/>
      <c r="H6" s="137"/>
      <c r="I6" s="135" t="s">
        <v>4</v>
      </c>
      <c r="J6" s="136"/>
      <c r="K6" s="137"/>
      <c r="L6" s="135" t="s">
        <v>5</v>
      </c>
      <c r="M6" s="136"/>
      <c r="N6" s="137"/>
      <c r="O6" s="135" t="s">
        <v>19</v>
      </c>
      <c r="P6" s="136"/>
      <c r="Q6" s="137"/>
      <c r="R6" s="135" t="s">
        <v>20</v>
      </c>
      <c r="S6" s="137"/>
      <c r="T6" s="135" t="s">
        <v>21</v>
      </c>
      <c r="U6" s="137"/>
      <c r="V6" s="138" t="s">
        <v>22</v>
      </c>
      <c r="W6" s="139"/>
      <c r="X6" s="140"/>
    </row>
    <row r="7" spans="1:24" ht="30" customHeight="1">
      <c r="A7" s="62" t="s">
        <v>31</v>
      </c>
      <c r="B7" s="67">
        <v>4</v>
      </c>
      <c r="C7" s="141">
        <v>98</v>
      </c>
      <c r="D7" s="142"/>
      <c r="E7" s="143"/>
      <c r="F7" s="141">
        <v>97</v>
      </c>
      <c r="G7" s="142"/>
      <c r="H7" s="143"/>
      <c r="I7" s="141">
        <v>95</v>
      </c>
      <c r="J7" s="142"/>
      <c r="K7" s="143"/>
      <c r="L7" s="141">
        <v>95</v>
      </c>
      <c r="M7" s="142"/>
      <c r="N7" s="143"/>
      <c r="O7" s="144">
        <f>SUM(C7:N7)</f>
        <v>385</v>
      </c>
      <c r="P7" s="145"/>
      <c r="Q7" s="146"/>
      <c r="R7" s="147">
        <v>21</v>
      </c>
      <c r="S7" s="148"/>
      <c r="T7" s="144">
        <v>3</v>
      </c>
      <c r="U7" s="146"/>
      <c r="V7" s="149"/>
      <c r="W7" s="150"/>
      <c r="X7" s="151"/>
    </row>
    <row r="8" spans="1:24" ht="30" customHeight="1">
      <c r="A8" s="60"/>
      <c r="B8" s="68"/>
      <c r="C8" s="152"/>
      <c r="D8" s="153"/>
      <c r="E8" s="154"/>
      <c r="F8" s="152"/>
      <c r="G8" s="153"/>
      <c r="H8" s="154"/>
      <c r="I8" s="155"/>
      <c r="J8" s="156"/>
      <c r="K8" s="157"/>
      <c r="L8" s="158"/>
      <c r="M8" s="159"/>
      <c r="N8" s="160"/>
      <c r="O8" s="161">
        <f>SUM(C8:N8)</f>
        <v>0</v>
      </c>
      <c r="P8" s="162"/>
      <c r="Q8" s="163"/>
      <c r="R8" s="155"/>
      <c r="S8" s="157"/>
      <c r="T8" s="155"/>
      <c r="U8" s="157"/>
      <c r="V8" s="155"/>
      <c r="W8" s="156"/>
      <c r="X8" s="157"/>
    </row>
    <row r="9" spans="1:24" ht="30" customHeight="1">
      <c r="A9" s="62" t="s">
        <v>32</v>
      </c>
      <c r="B9" s="67">
        <v>3</v>
      </c>
      <c r="C9" s="141">
        <v>89</v>
      </c>
      <c r="D9" s="142"/>
      <c r="E9" s="143"/>
      <c r="F9" s="141">
        <v>91</v>
      </c>
      <c r="G9" s="142"/>
      <c r="H9" s="143"/>
      <c r="I9" s="141">
        <v>95</v>
      </c>
      <c r="J9" s="142"/>
      <c r="K9" s="143"/>
      <c r="L9" s="141">
        <v>96</v>
      </c>
      <c r="M9" s="142"/>
      <c r="N9" s="143"/>
      <c r="O9" s="144">
        <f aca="true" t="shared" si="0" ref="O9:O22">SUM(C9:N9)</f>
        <v>371</v>
      </c>
      <c r="P9" s="145"/>
      <c r="Q9" s="146"/>
      <c r="R9" s="144">
        <v>13</v>
      </c>
      <c r="S9" s="146"/>
      <c r="T9" s="149"/>
      <c r="U9" s="151"/>
      <c r="V9" s="149"/>
      <c r="W9" s="150"/>
      <c r="X9" s="151"/>
    </row>
    <row r="10" spans="1:24" ht="30" customHeight="1">
      <c r="A10" s="60"/>
      <c r="B10" s="68"/>
      <c r="C10" s="152"/>
      <c r="D10" s="153"/>
      <c r="E10" s="154"/>
      <c r="F10" s="152"/>
      <c r="G10" s="153"/>
      <c r="H10" s="154"/>
      <c r="I10" s="155"/>
      <c r="J10" s="156"/>
      <c r="K10" s="157"/>
      <c r="L10" s="158"/>
      <c r="M10" s="159"/>
      <c r="N10" s="160"/>
      <c r="O10" s="161">
        <f t="shared" si="0"/>
        <v>0</v>
      </c>
      <c r="P10" s="162"/>
      <c r="Q10" s="163"/>
      <c r="R10" s="155"/>
      <c r="S10" s="157"/>
      <c r="T10" s="155"/>
      <c r="U10" s="157"/>
      <c r="V10" s="155"/>
      <c r="W10" s="156"/>
      <c r="X10" s="157"/>
    </row>
    <row r="11" spans="1:24" ht="30" customHeight="1">
      <c r="A11" s="62" t="s">
        <v>33</v>
      </c>
      <c r="B11" s="67">
        <v>2</v>
      </c>
      <c r="C11" s="141">
        <v>91</v>
      </c>
      <c r="D11" s="142"/>
      <c r="E11" s="143"/>
      <c r="F11" s="141">
        <v>96</v>
      </c>
      <c r="G11" s="142"/>
      <c r="H11" s="143"/>
      <c r="I11" s="141">
        <v>94</v>
      </c>
      <c r="J11" s="142"/>
      <c r="K11" s="143"/>
      <c r="L11" s="141">
        <v>94</v>
      </c>
      <c r="M11" s="142"/>
      <c r="N11" s="143"/>
      <c r="O11" s="144">
        <f t="shared" si="0"/>
        <v>375</v>
      </c>
      <c r="P11" s="145"/>
      <c r="Q11" s="146"/>
      <c r="R11" s="144">
        <v>15</v>
      </c>
      <c r="S11" s="146"/>
      <c r="T11" s="144"/>
      <c r="U11" s="146"/>
      <c r="V11" s="149"/>
      <c r="W11" s="150"/>
      <c r="X11" s="151"/>
    </row>
    <row r="12" spans="1:24" ht="30" customHeight="1">
      <c r="A12" s="60" t="s">
        <v>34</v>
      </c>
      <c r="B12" s="68">
        <v>2</v>
      </c>
      <c r="C12" s="164">
        <v>96</v>
      </c>
      <c r="D12" s="165"/>
      <c r="E12" s="166"/>
      <c r="F12" s="164">
        <v>93</v>
      </c>
      <c r="G12" s="165"/>
      <c r="H12" s="166"/>
      <c r="I12" s="164">
        <v>98</v>
      </c>
      <c r="J12" s="165"/>
      <c r="K12" s="166"/>
      <c r="L12" s="167">
        <v>93</v>
      </c>
      <c r="M12" s="168"/>
      <c r="N12" s="169"/>
      <c r="O12" s="164">
        <f t="shared" si="0"/>
        <v>380</v>
      </c>
      <c r="P12" s="165"/>
      <c r="Q12" s="166"/>
      <c r="R12" s="164">
        <v>18</v>
      </c>
      <c r="S12" s="166"/>
      <c r="T12" s="164"/>
      <c r="U12" s="166"/>
      <c r="V12" s="155"/>
      <c r="W12" s="156"/>
      <c r="X12" s="157"/>
    </row>
    <row r="13" spans="1:24" ht="30" customHeight="1">
      <c r="A13" s="62" t="s">
        <v>35</v>
      </c>
      <c r="B13" s="67">
        <v>2</v>
      </c>
      <c r="C13" s="141">
        <v>94</v>
      </c>
      <c r="D13" s="142"/>
      <c r="E13" s="143"/>
      <c r="F13" s="141">
        <v>97</v>
      </c>
      <c r="G13" s="142"/>
      <c r="H13" s="143"/>
      <c r="I13" s="141">
        <v>99</v>
      </c>
      <c r="J13" s="142"/>
      <c r="K13" s="143"/>
      <c r="L13" s="141">
        <v>99</v>
      </c>
      <c r="M13" s="142"/>
      <c r="N13" s="143"/>
      <c r="O13" s="144">
        <f t="shared" si="0"/>
        <v>389</v>
      </c>
      <c r="P13" s="145"/>
      <c r="Q13" s="146"/>
      <c r="R13" s="144">
        <v>17</v>
      </c>
      <c r="S13" s="146"/>
      <c r="T13" s="144">
        <v>1</v>
      </c>
      <c r="U13" s="146"/>
      <c r="V13" s="149"/>
      <c r="W13" s="150"/>
      <c r="X13" s="151"/>
    </row>
    <row r="14" spans="1:24" ht="30" customHeight="1">
      <c r="A14" s="60"/>
      <c r="B14" s="68"/>
      <c r="C14" s="152"/>
      <c r="D14" s="153"/>
      <c r="E14" s="154"/>
      <c r="F14" s="152"/>
      <c r="G14" s="153"/>
      <c r="H14" s="154"/>
      <c r="I14" s="155"/>
      <c r="J14" s="156"/>
      <c r="K14" s="157"/>
      <c r="L14" s="158"/>
      <c r="M14" s="159"/>
      <c r="N14" s="160"/>
      <c r="O14" s="161">
        <f t="shared" si="0"/>
        <v>0</v>
      </c>
      <c r="P14" s="162"/>
      <c r="Q14" s="163"/>
      <c r="R14" s="155"/>
      <c r="S14" s="157"/>
      <c r="T14" s="155"/>
      <c r="U14" s="157"/>
      <c r="V14" s="155"/>
      <c r="W14" s="156"/>
      <c r="X14" s="157"/>
    </row>
    <row r="15" spans="1:24" ht="30" customHeight="1">
      <c r="A15" s="62" t="s">
        <v>36</v>
      </c>
      <c r="B15" s="67">
        <v>1</v>
      </c>
      <c r="C15" s="141">
        <v>98</v>
      </c>
      <c r="D15" s="142"/>
      <c r="E15" s="143"/>
      <c r="F15" s="141">
        <v>95</v>
      </c>
      <c r="G15" s="142"/>
      <c r="H15" s="143"/>
      <c r="I15" s="141">
        <v>100</v>
      </c>
      <c r="J15" s="142"/>
      <c r="K15" s="143"/>
      <c r="L15" s="141">
        <v>93</v>
      </c>
      <c r="M15" s="142"/>
      <c r="N15" s="143"/>
      <c r="O15" s="144">
        <f t="shared" si="0"/>
        <v>386</v>
      </c>
      <c r="P15" s="145"/>
      <c r="Q15" s="146"/>
      <c r="R15" s="144">
        <v>23</v>
      </c>
      <c r="S15" s="146"/>
      <c r="T15" s="144">
        <v>2</v>
      </c>
      <c r="U15" s="146"/>
      <c r="V15" s="113" t="s">
        <v>56</v>
      </c>
      <c r="W15" s="114"/>
      <c r="X15" s="115"/>
    </row>
    <row r="16" spans="1:24" ht="30" customHeight="1">
      <c r="A16" s="60"/>
      <c r="B16" s="68"/>
      <c r="C16" s="164"/>
      <c r="D16" s="165"/>
      <c r="E16" s="166"/>
      <c r="F16" s="164"/>
      <c r="G16" s="165"/>
      <c r="H16" s="166"/>
      <c r="I16" s="164"/>
      <c r="J16" s="165"/>
      <c r="K16" s="166"/>
      <c r="L16" s="167"/>
      <c r="M16" s="168"/>
      <c r="N16" s="169"/>
      <c r="O16" s="170">
        <f t="shared" si="0"/>
        <v>0</v>
      </c>
      <c r="P16" s="171"/>
      <c r="Q16" s="172"/>
      <c r="R16" s="164"/>
      <c r="S16" s="166"/>
      <c r="T16" s="164"/>
      <c r="U16" s="166"/>
      <c r="V16" s="173"/>
      <c r="W16" s="174"/>
      <c r="X16" s="175"/>
    </row>
    <row r="17" spans="1:24" ht="30" customHeight="1">
      <c r="A17" s="62"/>
      <c r="B17" s="63"/>
      <c r="C17" s="176"/>
      <c r="D17" s="177"/>
      <c r="E17" s="178"/>
      <c r="F17" s="176"/>
      <c r="G17" s="177"/>
      <c r="H17" s="178"/>
      <c r="I17" s="179"/>
      <c r="J17" s="180"/>
      <c r="K17" s="181"/>
      <c r="L17" s="179"/>
      <c r="M17" s="180"/>
      <c r="N17" s="181"/>
      <c r="O17" s="182">
        <f t="shared" si="0"/>
        <v>0</v>
      </c>
      <c r="P17" s="183"/>
      <c r="Q17" s="184"/>
      <c r="R17" s="149"/>
      <c r="S17" s="151"/>
      <c r="T17" s="149"/>
      <c r="U17" s="151"/>
      <c r="V17" s="149"/>
      <c r="W17" s="150"/>
      <c r="X17" s="151"/>
    </row>
    <row r="18" spans="1:24" ht="30" customHeight="1">
      <c r="A18" s="60"/>
      <c r="B18" s="61"/>
      <c r="C18" s="152"/>
      <c r="D18" s="153"/>
      <c r="E18" s="154"/>
      <c r="F18" s="152"/>
      <c r="G18" s="153"/>
      <c r="H18" s="154"/>
      <c r="I18" s="155"/>
      <c r="J18" s="156"/>
      <c r="K18" s="157"/>
      <c r="L18" s="158"/>
      <c r="M18" s="159"/>
      <c r="N18" s="160"/>
      <c r="O18" s="185">
        <f t="shared" si="0"/>
        <v>0</v>
      </c>
      <c r="P18" s="186"/>
      <c r="Q18" s="187"/>
      <c r="R18" s="155"/>
      <c r="S18" s="157"/>
      <c r="T18" s="155"/>
      <c r="U18" s="157"/>
      <c r="V18" s="155"/>
      <c r="W18" s="156"/>
      <c r="X18" s="157"/>
    </row>
    <row r="19" spans="1:24" ht="30" customHeight="1">
      <c r="A19" s="62"/>
      <c r="B19" s="63"/>
      <c r="C19" s="176"/>
      <c r="D19" s="177"/>
      <c r="E19" s="178"/>
      <c r="F19" s="176"/>
      <c r="G19" s="177"/>
      <c r="H19" s="178"/>
      <c r="I19" s="179"/>
      <c r="J19" s="180"/>
      <c r="K19" s="181"/>
      <c r="L19" s="179"/>
      <c r="M19" s="180"/>
      <c r="N19" s="181"/>
      <c r="O19" s="182">
        <f t="shared" si="0"/>
        <v>0</v>
      </c>
      <c r="P19" s="183"/>
      <c r="Q19" s="184"/>
      <c r="R19" s="149"/>
      <c r="S19" s="151"/>
      <c r="T19" s="149"/>
      <c r="U19" s="151"/>
      <c r="V19" s="149"/>
      <c r="W19" s="150"/>
      <c r="X19" s="151"/>
    </row>
    <row r="20" spans="1:24" ht="30" customHeight="1">
      <c r="A20" s="60"/>
      <c r="B20" s="61"/>
      <c r="C20" s="152"/>
      <c r="D20" s="153"/>
      <c r="E20" s="154"/>
      <c r="F20" s="152"/>
      <c r="G20" s="153"/>
      <c r="H20" s="154"/>
      <c r="I20" s="155"/>
      <c r="J20" s="156"/>
      <c r="K20" s="157"/>
      <c r="L20" s="158"/>
      <c r="M20" s="159"/>
      <c r="N20" s="160"/>
      <c r="O20" s="185">
        <f t="shared" si="0"/>
        <v>0</v>
      </c>
      <c r="P20" s="186"/>
      <c r="Q20" s="187"/>
      <c r="R20" s="155"/>
      <c r="S20" s="157"/>
      <c r="T20" s="155"/>
      <c r="U20" s="157"/>
      <c r="V20" s="155"/>
      <c r="W20" s="156"/>
      <c r="X20" s="157"/>
    </row>
    <row r="21" spans="1:24" ht="30" customHeight="1">
      <c r="A21" s="62"/>
      <c r="B21" s="63"/>
      <c r="C21" s="176"/>
      <c r="D21" s="177"/>
      <c r="E21" s="178"/>
      <c r="F21" s="176"/>
      <c r="G21" s="177"/>
      <c r="H21" s="178"/>
      <c r="I21" s="179"/>
      <c r="J21" s="180"/>
      <c r="K21" s="181"/>
      <c r="L21" s="179"/>
      <c r="M21" s="180"/>
      <c r="N21" s="181"/>
      <c r="O21" s="182">
        <f t="shared" si="0"/>
        <v>0</v>
      </c>
      <c r="P21" s="183"/>
      <c r="Q21" s="184"/>
      <c r="R21" s="149"/>
      <c r="S21" s="151"/>
      <c r="T21" s="149"/>
      <c r="U21" s="151"/>
      <c r="V21" s="149"/>
      <c r="W21" s="150"/>
      <c r="X21" s="151"/>
    </row>
    <row r="22" spans="1:24" ht="30" customHeight="1">
      <c r="A22" s="60"/>
      <c r="B22" s="61"/>
      <c r="C22" s="152"/>
      <c r="D22" s="153"/>
      <c r="E22" s="154"/>
      <c r="F22" s="152"/>
      <c r="G22" s="153"/>
      <c r="H22" s="154"/>
      <c r="I22" s="155"/>
      <c r="J22" s="156"/>
      <c r="K22" s="157"/>
      <c r="L22" s="158"/>
      <c r="M22" s="159"/>
      <c r="N22" s="160"/>
      <c r="O22" s="185">
        <f t="shared" si="0"/>
        <v>0</v>
      </c>
      <c r="P22" s="186"/>
      <c r="Q22" s="187"/>
      <c r="R22" s="155"/>
      <c r="S22" s="157"/>
      <c r="T22" s="155"/>
      <c r="U22" s="157"/>
      <c r="V22" s="155"/>
      <c r="W22" s="156"/>
      <c r="X22" s="157"/>
    </row>
    <row r="23" spans="1:24" ht="15" customHeight="1">
      <c r="A23" s="42"/>
      <c r="B23" s="42"/>
      <c r="C23" s="42"/>
      <c r="D23" s="42"/>
      <c r="E23" s="42"/>
      <c r="F23" s="46"/>
      <c r="G23" s="37"/>
      <c r="H23" s="20"/>
      <c r="I23" s="20"/>
      <c r="J23" s="20"/>
      <c r="K23" s="21"/>
      <c r="L23" s="21"/>
      <c r="M23" s="21"/>
      <c r="N23" s="21"/>
      <c r="O23" s="21"/>
      <c r="P23" s="21"/>
      <c r="Q23" s="43"/>
      <c r="R23" s="43"/>
      <c r="S23" s="43"/>
      <c r="T23" s="43"/>
      <c r="U23" s="44"/>
      <c r="V23" s="44"/>
      <c r="W23" s="44"/>
      <c r="X23" s="44"/>
    </row>
    <row r="24" spans="1:20" ht="15" customHeight="1">
      <c r="A24" s="22"/>
      <c r="B24" s="23"/>
      <c r="C24" s="23"/>
      <c r="D24" s="120" t="s">
        <v>13</v>
      </c>
      <c r="E24" s="120"/>
      <c r="F24" s="120"/>
      <c r="G24" s="120"/>
      <c r="H24" s="120"/>
      <c r="I24" s="50"/>
      <c r="J24" s="50"/>
      <c r="K24" s="51"/>
      <c r="L24" s="51"/>
      <c r="M24" s="51"/>
      <c r="N24" s="52"/>
      <c r="O24" s="52"/>
      <c r="P24" s="7"/>
      <c r="Q24" s="7"/>
      <c r="R24" s="7"/>
      <c r="S24" s="45"/>
      <c r="T24" s="39"/>
    </row>
    <row r="25" spans="1:20" ht="15" customHeight="1">
      <c r="A25" s="22"/>
      <c r="B25" s="23"/>
      <c r="C25" s="23"/>
      <c r="D25" s="120"/>
      <c r="E25" s="120"/>
      <c r="F25" s="120"/>
      <c r="G25" s="120"/>
      <c r="H25" s="120"/>
      <c r="I25" s="50"/>
      <c r="J25" s="50"/>
      <c r="K25" s="51"/>
      <c r="L25" s="51"/>
      <c r="M25" s="51"/>
      <c r="N25" s="52"/>
      <c r="O25" s="52"/>
      <c r="P25" s="7"/>
      <c r="Q25" s="7"/>
      <c r="R25" s="7"/>
      <c r="S25" s="45"/>
      <c r="T25" s="39"/>
    </row>
    <row r="26" spans="1:20" ht="15" customHeight="1">
      <c r="A26" s="22"/>
      <c r="B26" s="23"/>
      <c r="C26" s="23"/>
      <c r="D26" s="52"/>
      <c r="E26" s="121" t="s">
        <v>35</v>
      </c>
      <c r="F26" s="121"/>
      <c r="G26" s="121"/>
      <c r="H26" s="121"/>
      <c r="I26" s="121"/>
      <c r="J26" s="123">
        <v>389</v>
      </c>
      <c r="K26" s="123"/>
      <c r="L26" s="123"/>
      <c r="M26" s="123"/>
      <c r="N26" s="123"/>
      <c r="O26" s="125" t="s">
        <v>23</v>
      </c>
      <c r="P26" s="7"/>
      <c r="Q26" s="7"/>
      <c r="R26" s="7"/>
      <c r="S26" s="45"/>
      <c r="T26" s="39"/>
    </row>
    <row r="27" spans="1:20" ht="15" customHeight="1">
      <c r="A27" s="22"/>
      <c r="B27" s="25"/>
      <c r="C27" s="25"/>
      <c r="D27" s="52"/>
      <c r="E27" s="122"/>
      <c r="F27" s="122"/>
      <c r="G27" s="122"/>
      <c r="H27" s="122"/>
      <c r="I27" s="122"/>
      <c r="J27" s="124"/>
      <c r="K27" s="124"/>
      <c r="L27" s="124"/>
      <c r="M27" s="124"/>
      <c r="N27" s="124"/>
      <c r="O27" s="126"/>
      <c r="P27" s="7"/>
      <c r="Q27" s="7"/>
      <c r="R27" s="7"/>
      <c r="S27" s="45"/>
      <c r="T27" s="39"/>
    </row>
    <row r="28" spans="1:20" ht="15" customHeight="1">
      <c r="A28" s="22"/>
      <c r="B28" s="25"/>
      <c r="C28" s="25"/>
      <c r="D28" s="52"/>
      <c r="E28" s="121" t="s">
        <v>36</v>
      </c>
      <c r="F28" s="121"/>
      <c r="G28" s="121"/>
      <c r="H28" s="121"/>
      <c r="I28" s="121"/>
      <c r="J28" s="123">
        <v>386</v>
      </c>
      <c r="K28" s="123"/>
      <c r="L28" s="123"/>
      <c r="M28" s="123"/>
      <c r="N28" s="123"/>
      <c r="O28" s="125" t="s">
        <v>23</v>
      </c>
      <c r="P28" s="7"/>
      <c r="Q28" s="7"/>
      <c r="R28" s="7"/>
      <c r="S28" s="45"/>
      <c r="T28" s="39"/>
    </row>
    <row r="29" spans="1:20" ht="15" customHeight="1">
      <c r="A29" s="26"/>
      <c r="B29" s="25"/>
      <c r="C29" s="25"/>
      <c r="D29" s="52"/>
      <c r="E29" s="122"/>
      <c r="F29" s="122"/>
      <c r="G29" s="122"/>
      <c r="H29" s="122"/>
      <c r="I29" s="122"/>
      <c r="J29" s="124"/>
      <c r="K29" s="124"/>
      <c r="L29" s="124"/>
      <c r="M29" s="124"/>
      <c r="N29" s="124"/>
      <c r="O29" s="126"/>
      <c r="P29" s="7"/>
      <c r="Q29" s="7"/>
      <c r="R29" s="7"/>
      <c r="S29" s="45"/>
      <c r="T29" s="39"/>
    </row>
    <row r="30" spans="1:24" ht="15" customHeight="1">
      <c r="A30" s="26"/>
      <c r="B30" s="25"/>
      <c r="C30" s="25"/>
      <c r="D30" s="52"/>
      <c r="E30" s="121" t="s">
        <v>31</v>
      </c>
      <c r="F30" s="121"/>
      <c r="G30" s="121"/>
      <c r="H30" s="121"/>
      <c r="I30" s="121"/>
      <c r="J30" s="123">
        <v>385</v>
      </c>
      <c r="K30" s="123"/>
      <c r="L30" s="123"/>
      <c r="M30" s="123"/>
      <c r="N30" s="123"/>
      <c r="O30" s="125" t="s">
        <v>23</v>
      </c>
      <c r="P30" s="7"/>
      <c r="Q30" s="7"/>
      <c r="R30" s="7"/>
      <c r="S30" s="29"/>
      <c r="T30" s="29"/>
      <c r="U30" s="25"/>
      <c r="V30" s="25"/>
      <c r="W30" s="25"/>
      <c r="X30" s="30"/>
    </row>
    <row r="31" spans="1:24" ht="15" customHeight="1">
      <c r="A31" s="26"/>
      <c r="B31" s="25"/>
      <c r="C31" s="25"/>
      <c r="D31" s="52"/>
      <c r="E31" s="122"/>
      <c r="F31" s="122"/>
      <c r="G31" s="122"/>
      <c r="H31" s="122"/>
      <c r="I31" s="122"/>
      <c r="J31" s="124"/>
      <c r="K31" s="124"/>
      <c r="L31" s="124"/>
      <c r="M31" s="124"/>
      <c r="N31" s="124"/>
      <c r="O31" s="126"/>
      <c r="P31" s="7"/>
      <c r="Q31" s="7"/>
      <c r="R31" s="7"/>
      <c r="S31" s="31"/>
      <c r="T31" s="31"/>
      <c r="U31" s="25"/>
      <c r="V31" s="25"/>
      <c r="W31" s="25"/>
      <c r="X31" s="30"/>
    </row>
    <row r="32" spans="1:24" ht="15" customHeight="1">
      <c r="A32" s="26"/>
      <c r="B32" s="25"/>
      <c r="C32" s="25"/>
      <c r="D32" s="54"/>
      <c r="E32" s="54"/>
      <c r="F32" s="54"/>
      <c r="G32" s="54"/>
      <c r="H32" s="54"/>
      <c r="I32" s="54"/>
      <c r="J32" s="55"/>
      <c r="K32" s="55"/>
      <c r="L32" s="55"/>
      <c r="M32" s="53"/>
      <c r="N32" s="53"/>
      <c r="O32" s="53"/>
      <c r="P32" s="9"/>
      <c r="Q32" s="9"/>
      <c r="R32" s="9"/>
      <c r="S32" s="31"/>
      <c r="T32" s="31"/>
      <c r="U32" s="25"/>
      <c r="V32" s="25"/>
      <c r="W32" s="25"/>
      <c r="X32" s="30"/>
    </row>
    <row r="33" spans="1:24" ht="15" customHeight="1">
      <c r="A33" s="26"/>
      <c r="B33" s="25"/>
      <c r="C33" s="25"/>
      <c r="D33" s="52"/>
      <c r="E33" s="121" t="s">
        <v>14</v>
      </c>
      <c r="F33" s="121"/>
      <c r="G33" s="121"/>
      <c r="H33" s="121"/>
      <c r="I33" s="121"/>
      <c r="J33" s="123">
        <f>SUM(J26+J28+J30)</f>
        <v>1160</v>
      </c>
      <c r="K33" s="123"/>
      <c r="L33" s="123"/>
      <c r="M33" s="123"/>
      <c r="N33" s="123"/>
      <c r="O33" s="125" t="s">
        <v>23</v>
      </c>
      <c r="P33" s="7"/>
      <c r="Q33" s="7"/>
      <c r="R33" s="7"/>
      <c r="S33" s="31"/>
      <c r="T33" s="31"/>
      <c r="U33" s="25"/>
      <c r="V33" s="25"/>
      <c r="W33" s="25"/>
      <c r="X33" s="30"/>
    </row>
    <row r="34" spans="1:24" ht="15" customHeight="1">
      <c r="A34" s="32"/>
      <c r="B34" s="27"/>
      <c r="C34" s="27"/>
      <c r="D34" s="52"/>
      <c r="E34" s="122"/>
      <c r="F34" s="122"/>
      <c r="G34" s="122"/>
      <c r="H34" s="122"/>
      <c r="I34" s="122"/>
      <c r="J34" s="124"/>
      <c r="K34" s="124"/>
      <c r="L34" s="124"/>
      <c r="M34" s="124"/>
      <c r="N34" s="124"/>
      <c r="O34" s="126"/>
      <c r="P34" s="7"/>
      <c r="Q34" s="7"/>
      <c r="R34" s="7"/>
      <c r="S34" s="31"/>
      <c r="T34" s="31"/>
      <c r="U34" s="25"/>
      <c r="V34" s="25"/>
      <c r="W34" s="25"/>
      <c r="X34" s="30"/>
    </row>
    <row r="35" spans="1:23" ht="15" customHeight="1">
      <c r="A35" s="27"/>
      <c r="D35" s="52"/>
      <c r="E35" s="127" t="s">
        <v>15</v>
      </c>
      <c r="F35" s="127"/>
      <c r="G35" s="127"/>
      <c r="H35" s="127"/>
      <c r="I35" s="127"/>
      <c r="J35" s="123">
        <v>386.6</v>
      </c>
      <c r="K35" s="123"/>
      <c r="L35" s="123"/>
      <c r="M35" s="123"/>
      <c r="N35" s="123"/>
      <c r="O35" s="125" t="s">
        <v>23</v>
      </c>
      <c r="P35" s="7"/>
      <c r="Q35" s="7"/>
      <c r="R35" s="7"/>
      <c r="S35" s="24"/>
      <c r="T35" s="24"/>
      <c r="U35" s="33"/>
      <c r="V35" s="33"/>
      <c r="W35" s="33"/>
    </row>
    <row r="36" spans="4:23" ht="15" customHeight="1">
      <c r="D36" s="52"/>
      <c r="E36" s="122"/>
      <c r="F36" s="122"/>
      <c r="G36" s="122"/>
      <c r="H36" s="122"/>
      <c r="I36" s="122"/>
      <c r="J36" s="124"/>
      <c r="K36" s="124"/>
      <c r="L36" s="124"/>
      <c r="M36" s="124"/>
      <c r="N36" s="124"/>
      <c r="O36" s="126"/>
      <c r="P36" s="7"/>
      <c r="Q36" s="7"/>
      <c r="R36" s="7"/>
      <c r="S36" s="27"/>
      <c r="T36" s="27"/>
      <c r="U36" s="27"/>
      <c r="V36" s="27"/>
      <c r="W36" s="27"/>
    </row>
    <row r="37" ht="15" customHeight="1"/>
    <row r="38" ht="13.5" customHeight="1"/>
  </sheetData>
  <sheetProtection/>
  <mergeCells count="157">
    <mergeCell ref="E35:I36"/>
    <mergeCell ref="J35:N36"/>
    <mergeCell ref="O35:O36"/>
    <mergeCell ref="E30:I31"/>
    <mergeCell ref="J30:N31"/>
    <mergeCell ref="O30:O31"/>
    <mergeCell ref="E33:I34"/>
    <mergeCell ref="J33:N34"/>
    <mergeCell ref="O33:O34"/>
    <mergeCell ref="D24:H25"/>
    <mergeCell ref="E26:I27"/>
    <mergeCell ref="J26:N27"/>
    <mergeCell ref="O26:O27"/>
    <mergeCell ref="E28:I29"/>
    <mergeCell ref="J28:N29"/>
    <mergeCell ref="O28:O29"/>
    <mergeCell ref="T21:U21"/>
    <mergeCell ref="V21:X21"/>
    <mergeCell ref="C22:E22"/>
    <mergeCell ref="F22:H22"/>
    <mergeCell ref="I22:K22"/>
    <mergeCell ref="L22:N22"/>
    <mergeCell ref="O22:Q22"/>
    <mergeCell ref="R22:S22"/>
    <mergeCell ref="T22:U22"/>
    <mergeCell ref="V22:X22"/>
    <mergeCell ref="C21:E21"/>
    <mergeCell ref="F21:H21"/>
    <mergeCell ref="I21:K21"/>
    <mergeCell ref="L21:N21"/>
    <mergeCell ref="O21:Q21"/>
    <mergeCell ref="R21:S21"/>
    <mergeCell ref="T19:U19"/>
    <mergeCell ref="V19:X19"/>
    <mergeCell ref="C20:E20"/>
    <mergeCell ref="F20:H20"/>
    <mergeCell ref="I20:K20"/>
    <mergeCell ref="L20:N20"/>
    <mergeCell ref="O20:Q20"/>
    <mergeCell ref="R20:S20"/>
    <mergeCell ref="T20:U20"/>
    <mergeCell ref="V20:X20"/>
    <mergeCell ref="C19:E19"/>
    <mergeCell ref="F19:H19"/>
    <mergeCell ref="I19:K19"/>
    <mergeCell ref="L19:N19"/>
    <mergeCell ref="O19:Q19"/>
    <mergeCell ref="R19:S19"/>
    <mergeCell ref="T17:U17"/>
    <mergeCell ref="V17:X17"/>
    <mergeCell ref="C18:E18"/>
    <mergeCell ref="F18:H18"/>
    <mergeCell ref="I18:K18"/>
    <mergeCell ref="L18:N18"/>
    <mergeCell ref="O18:Q18"/>
    <mergeCell ref="R18:S18"/>
    <mergeCell ref="T18:U18"/>
    <mergeCell ref="V18:X18"/>
    <mergeCell ref="C17:E17"/>
    <mergeCell ref="F17:H17"/>
    <mergeCell ref="I17:K17"/>
    <mergeCell ref="L17:N17"/>
    <mergeCell ref="O17:Q17"/>
    <mergeCell ref="R17:S17"/>
    <mergeCell ref="T15:U15"/>
    <mergeCell ref="V15:X15"/>
    <mergeCell ref="C16:E16"/>
    <mergeCell ref="F16:H16"/>
    <mergeCell ref="I16:K16"/>
    <mergeCell ref="L16:N16"/>
    <mergeCell ref="O16:Q16"/>
    <mergeCell ref="R16:S16"/>
    <mergeCell ref="T16:U16"/>
    <mergeCell ref="V16:X16"/>
    <mergeCell ref="C15:E15"/>
    <mergeCell ref="F15:H15"/>
    <mergeCell ref="I15:K15"/>
    <mergeCell ref="L15:N15"/>
    <mergeCell ref="O15:Q15"/>
    <mergeCell ref="R15:S15"/>
    <mergeCell ref="T13:U13"/>
    <mergeCell ref="V13:X13"/>
    <mergeCell ref="C14:E14"/>
    <mergeCell ref="F14:H14"/>
    <mergeCell ref="I14:K14"/>
    <mergeCell ref="L14:N14"/>
    <mergeCell ref="O14:Q14"/>
    <mergeCell ref="R14:S14"/>
    <mergeCell ref="T14:U14"/>
    <mergeCell ref="V14:X14"/>
    <mergeCell ref="C13:E13"/>
    <mergeCell ref="F13:H13"/>
    <mergeCell ref="I13:K13"/>
    <mergeCell ref="L13:N13"/>
    <mergeCell ref="O13:Q13"/>
    <mergeCell ref="R13:S13"/>
    <mergeCell ref="T11:U11"/>
    <mergeCell ref="V11:X11"/>
    <mergeCell ref="C12:E12"/>
    <mergeCell ref="F12:H12"/>
    <mergeCell ref="I12:K12"/>
    <mergeCell ref="L12:N12"/>
    <mergeCell ref="O12:Q12"/>
    <mergeCell ref="R12:S12"/>
    <mergeCell ref="T12:U12"/>
    <mergeCell ref="V12:X12"/>
    <mergeCell ref="C11:E11"/>
    <mergeCell ref="F11:H11"/>
    <mergeCell ref="I11:K11"/>
    <mergeCell ref="L11:N11"/>
    <mergeCell ref="O11:Q11"/>
    <mergeCell ref="R11:S11"/>
    <mergeCell ref="T9:U9"/>
    <mergeCell ref="V9:X9"/>
    <mergeCell ref="C10:E10"/>
    <mergeCell ref="F10:H10"/>
    <mergeCell ref="I10:K10"/>
    <mergeCell ref="L10:N10"/>
    <mergeCell ref="O10:Q10"/>
    <mergeCell ref="R10:S10"/>
    <mergeCell ref="T10:U10"/>
    <mergeCell ref="V10:X10"/>
    <mergeCell ref="C9:E9"/>
    <mergeCell ref="F9:H9"/>
    <mergeCell ref="I9:K9"/>
    <mergeCell ref="L9:N9"/>
    <mergeCell ref="O9:Q9"/>
    <mergeCell ref="R9:S9"/>
    <mergeCell ref="V7:X7"/>
    <mergeCell ref="C8:E8"/>
    <mergeCell ref="F8:H8"/>
    <mergeCell ref="I8:K8"/>
    <mergeCell ref="L8:N8"/>
    <mergeCell ref="O8:Q8"/>
    <mergeCell ref="R8:S8"/>
    <mergeCell ref="T8:U8"/>
    <mergeCell ref="V8:X8"/>
    <mergeCell ref="R6:S6"/>
    <mergeCell ref="T6:U6"/>
    <mergeCell ref="V6:X6"/>
    <mergeCell ref="C7:E7"/>
    <mergeCell ref="F7:H7"/>
    <mergeCell ref="I7:K7"/>
    <mergeCell ref="L7:N7"/>
    <mergeCell ref="O7:Q7"/>
    <mergeCell ref="R7:S7"/>
    <mergeCell ref="T7:U7"/>
    <mergeCell ref="A1:K3"/>
    <mergeCell ref="N2:S2"/>
    <mergeCell ref="T2:X2"/>
    <mergeCell ref="T3:X3"/>
    <mergeCell ref="A4:E5"/>
    <mergeCell ref="C6:E6"/>
    <mergeCell ref="F6:H6"/>
    <mergeCell ref="I6:K6"/>
    <mergeCell ref="L6:N6"/>
    <mergeCell ref="O6:Q6"/>
  </mergeCells>
  <printOptions horizontalCentered="1"/>
  <pageMargins left="0.629921259842519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8"/>
  <sheetViews>
    <sheetView zoomScale="85" zoomScaleNormal="85" zoomScalePageLayoutView="0" workbookViewId="0" topLeftCell="A1">
      <selection activeCell="I7" sqref="I7:J7"/>
    </sheetView>
  </sheetViews>
  <sheetFormatPr defaultColWidth="9.00390625" defaultRowHeight="13.5"/>
  <cols>
    <col min="1" max="1" width="16.25390625" style="0" customWidth="1"/>
    <col min="2" max="14" width="3.75390625" style="0" customWidth="1"/>
    <col min="15" max="19" width="3.125" style="10" customWidth="1"/>
    <col min="20" max="24" width="3.125" style="0" customWidth="1"/>
    <col min="25" max="27" width="3.875" style="0" customWidth="1"/>
    <col min="28" max="28" width="19.25390625" style="0" customWidth="1"/>
  </cols>
  <sheetData>
    <row r="1" spans="1:25" ht="15" customHeight="1">
      <c r="A1" s="71" t="s">
        <v>59</v>
      </c>
      <c r="B1" s="71"/>
      <c r="C1" s="71"/>
      <c r="D1" s="71"/>
      <c r="E1" s="71"/>
      <c r="F1" s="71"/>
      <c r="G1" s="71"/>
      <c r="H1" s="71"/>
      <c r="I1" s="71"/>
      <c r="J1" s="71"/>
      <c r="K1" s="13"/>
      <c r="L1" s="2"/>
      <c r="M1" s="2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13"/>
      <c r="L2" s="17"/>
      <c r="M2" s="18"/>
      <c r="N2" s="72" t="s">
        <v>29</v>
      </c>
      <c r="O2" s="73"/>
      <c r="P2" s="73"/>
      <c r="Q2" s="73"/>
      <c r="R2" s="73"/>
      <c r="S2" s="73"/>
      <c r="T2" s="74" t="s">
        <v>64</v>
      </c>
      <c r="U2" s="75"/>
      <c r="V2" s="75"/>
      <c r="W2" s="75"/>
      <c r="X2" s="18"/>
      <c r="Y2" s="4"/>
    </row>
    <row r="3" spans="1:25" ht="1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13"/>
      <c r="L3" s="2"/>
      <c r="M3" s="2"/>
      <c r="N3" s="4"/>
      <c r="O3" s="17"/>
      <c r="P3" s="17"/>
      <c r="Q3" s="17"/>
      <c r="R3" s="17"/>
      <c r="S3" s="17"/>
      <c r="T3" s="74" t="s">
        <v>25</v>
      </c>
      <c r="U3" s="74"/>
      <c r="V3" s="74"/>
      <c r="W3" s="74"/>
      <c r="X3" s="17"/>
      <c r="Y3" s="4"/>
    </row>
    <row r="4" spans="1:25" ht="15" customHeight="1">
      <c r="A4" s="76" t="s">
        <v>24</v>
      </c>
      <c r="B4" s="76"/>
      <c r="C4" s="76"/>
      <c r="D4" s="76"/>
      <c r="E4" s="13"/>
      <c r="F4" s="13"/>
      <c r="G4" s="13"/>
      <c r="H4" s="13"/>
      <c r="I4" s="13"/>
      <c r="J4" s="13"/>
      <c r="K4" s="13"/>
      <c r="L4" s="2"/>
      <c r="M4" s="2"/>
      <c r="N4" s="4"/>
      <c r="O4" s="4"/>
      <c r="P4" s="4"/>
      <c r="Q4" s="12"/>
      <c r="R4" s="12"/>
      <c r="S4" s="12"/>
      <c r="T4" s="12"/>
      <c r="U4" s="12"/>
      <c r="V4" s="12"/>
      <c r="W4" s="12"/>
      <c r="X4" s="12"/>
      <c r="Y4" s="4"/>
    </row>
    <row r="5" spans="1:25" ht="15" customHeight="1">
      <c r="A5" s="77"/>
      <c r="B5" s="77"/>
      <c r="C5" s="77"/>
      <c r="D5" s="77"/>
      <c r="E5" s="14"/>
      <c r="F5" s="14"/>
      <c r="G5" s="14"/>
      <c r="H5" s="14"/>
      <c r="I5" s="14"/>
      <c r="J5" s="14"/>
      <c r="K5" s="14"/>
      <c r="L5" s="2"/>
      <c r="M5" s="2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4" ht="15" customHeight="1">
      <c r="A6" s="16" t="s">
        <v>1</v>
      </c>
      <c r="B6" s="3" t="s">
        <v>10</v>
      </c>
      <c r="C6" s="78" t="s">
        <v>2</v>
      </c>
      <c r="D6" s="78"/>
      <c r="E6" s="78" t="s">
        <v>3</v>
      </c>
      <c r="F6" s="78"/>
      <c r="G6" s="78" t="s">
        <v>4</v>
      </c>
      <c r="H6" s="78"/>
      <c r="I6" s="78" t="s">
        <v>5</v>
      </c>
      <c r="J6" s="78"/>
      <c r="K6" s="78" t="s">
        <v>6</v>
      </c>
      <c r="L6" s="78"/>
      <c r="M6" s="78" t="s">
        <v>7</v>
      </c>
      <c r="N6" s="78"/>
      <c r="O6" s="79" t="s">
        <v>11</v>
      </c>
      <c r="P6" s="79"/>
      <c r="Q6" s="79"/>
      <c r="R6" s="80" t="s">
        <v>12</v>
      </c>
      <c r="S6" s="81"/>
      <c r="T6" s="78" t="s">
        <v>8</v>
      </c>
      <c r="U6" s="78"/>
      <c r="V6" s="78" t="s">
        <v>9</v>
      </c>
      <c r="W6" s="78"/>
      <c r="X6" s="78"/>
    </row>
    <row r="7" spans="1:24" s="5" customFormat="1" ht="30" customHeight="1">
      <c r="A7" s="59" t="s">
        <v>27</v>
      </c>
      <c r="B7" s="64" t="s">
        <v>28</v>
      </c>
      <c r="C7" s="84">
        <v>95</v>
      </c>
      <c r="D7" s="85"/>
      <c r="E7" s="84">
        <v>92</v>
      </c>
      <c r="F7" s="85"/>
      <c r="G7" s="84">
        <v>95</v>
      </c>
      <c r="H7" s="85"/>
      <c r="I7" s="84">
        <v>97</v>
      </c>
      <c r="J7" s="85"/>
      <c r="K7" s="84">
        <v>92</v>
      </c>
      <c r="L7" s="85"/>
      <c r="M7" s="84">
        <v>98</v>
      </c>
      <c r="N7" s="85"/>
      <c r="O7" s="86">
        <f aca="true" t="shared" si="0" ref="O7:O22">SUM(C7:N7)</f>
        <v>569</v>
      </c>
      <c r="P7" s="87"/>
      <c r="Q7" s="88"/>
      <c r="R7" s="89">
        <v>22</v>
      </c>
      <c r="S7" s="90"/>
      <c r="T7" s="89"/>
      <c r="U7" s="90"/>
      <c r="V7" s="91"/>
      <c r="W7" s="92"/>
      <c r="X7" s="93"/>
    </row>
    <row r="8" spans="1:24" s="5" customFormat="1" ht="30" customHeight="1">
      <c r="A8" s="58" t="s">
        <v>49</v>
      </c>
      <c r="B8" s="65" t="s">
        <v>50</v>
      </c>
      <c r="C8" s="94"/>
      <c r="D8" s="95"/>
      <c r="E8" s="94"/>
      <c r="F8" s="95"/>
      <c r="G8" s="94"/>
      <c r="H8" s="95"/>
      <c r="I8" s="94"/>
      <c r="J8" s="95"/>
      <c r="K8" s="94"/>
      <c r="L8" s="95"/>
      <c r="M8" s="94"/>
      <c r="N8" s="95"/>
      <c r="O8" s="96">
        <f t="shared" si="0"/>
        <v>0</v>
      </c>
      <c r="P8" s="97"/>
      <c r="Q8" s="98"/>
      <c r="R8" s="99"/>
      <c r="S8" s="100"/>
      <c r="T8" s="99"/>
      <c r="U8" s="100"/>
      <c r="V8" s="101" t="s">
        <v>51</v>
      </c>
      <c r="W8" s="102"/>
      <c r="X8" s="103"/>
    </row>
    <row r="9" spans="1:24" s="5" customFormat="1" ht="30" customHeight="1">
      <c r="A9" s="59"/>
      <c r="B9" s="64"/>
      <c r="C9" s="84"/>
      <c r="D9" s="85"/>
      <c r="E9" s="84"/>
      <c r="F9" s="85"/>
      <c r="G9" s="84"/>
      <c r="H9" s="85"/>
      <c r="I9" s="84"/>
      <c r="J9" s="85"/>
      <c r="K9" s="84"/>
      <c r="L9" s="85"/>
      <c r="M9" s="84"/>
      <c r="N9" s="85"/>
      <c r="O9" s="104">
        <f t="shared" si="0"/>
        <v>0</v>
      </c>
      <c r="P9" s="105"/>
      <c r="Q9" s="106"/>
      <c r="R9" s="89"/>
      <c r="S9" s="90"/>
      <c r="T9" s="89"/>
      <c r="U9" s="90"/>
      <c r="V9" s="91"/>
      <c r="W9" s="92"/>
      <c r="X9" s="93"/>
    </row>
    <row r="10" spans="1:24" s="5" customFormat="1" ht="30" customHeight="1">
      <c r="A10" s="58" t="s">
        <v>38</v>
      </c>
      <c r="B10" s="65">
        <v>4</v>
      </c>
      <c r="C10" s="94">
        <v>98</v>
      </c>
      <c r="D10" s="95"/>
      <c r="E10" s="94">
        <v>97</v>
      </c>
      <c r="F10" s="95"/>
      <c r="G10" s="94">
        <v>97</v>
      </c>
      <c r="H10" s="95"/>
      <c r="I10" s="94">
        <v>98</v>
      </c>
      <c r="J10" s="95"/>
      <c r="K10" s="94">
        <v>97</v>
      </c>
      <c r="L10" s="95"/>
      <c r="M10" s="94">
        <v>96</v>
      </c>
      <c r="N10" s="95"/>
      <c r="O10" s="110">
        <f t="shared" si="0"/>
        <v>583</v>
      </c>
      <c r="P10" s="111"/>
      <c r="Q10" s="112"/>
      <c r="R10" s="99">
        <v>34</v>
      </c>
      <c r="S10" s="100"/>
      <c r="T10" s="99">
        <v>3</v>
      </c>
      <c r="U10" s="100"/>
      <c r="V10" s="188" t="s">
        <v>52</v>
      </c>
      <c r="W10" s="189"/>
      <c r="X10" s="190"/>
    </row>
    <row r="11" spans="1:24" s="5" customFormat="1" ht="30" customHeight="1">
      <c r="A11" s="59" t="s">
        <v>39</v>
      </c>
      <c r="B11" s="64">
        <v>4</v>
      </c>
      <c r="C11" s="84">
        <v>95</v>
      </c>
      <c r="D11" s="85"/>
      <c r="E11" s="84">
        <v>99</v>
      </c>
      <c r="F11" s="85"/>
      <c r="G11" s="84">
        <v>97</v>
      </c>
      <c r="H11" s="85"/>
      <c r="I11" s="84">
        <v>95</v>
      </c>
      <c r="J11" s="85"/>
      <c r="K11" s="84">
        <v>97</v>
      </c>
      <c r="L11" s="85"/>
      <c r="M11" s="84">
        <v>99</v>
      </c>
      <c r="N11" s="85"/>
      <c r="O11" s="86">
        <f t="shared" si="0"/>
        <v>582</v>
      </c>
      <c r="P11" s="87"/>
      <c r="Q11" s="88"/>
      <c r="R11" s="89">
        <v>39</v>
      </c>
      <c r="S11" s="90"/>
      <c r="T11" s="89">
        <v>4</v>
      </c>
      <c r="U11" s="90"/>
      <c r="V11" s="91"/>
      <c r="W11" s="92"/>
      <c r="X11" s="93"/>
    </row>
    <row r="12" spans="1:24" s="5" customFormat="1" ht="30" customHeight="1">
      <c r="A12" s="58"/>
      <c r="B12" s="65"/>
      <c r="C12" s="94"/>
      <c r="D12" s="95"/>
      <c r="E12" s="94"/>
      <c r="F12" s="95"/>
      <c r="G12" s="94"/>
      <c r="H12" s="95"/>
      <c r="I12" s="94"/>
      <c r="J12" s="95"/>
      <c r="K12" s="94"/>
      <c r="L12" s="95"/>
      <c r="M12" s="94"/>
      <c r="N12" s="95"/>
      <c r="O12" s="96">
        <f t="shared" si="0"/>
        <v>0</v>
      </c>
      <c r="P12" s="97"/>
      <c r="Q12" s="98"/>
      <c r="R12" s="99"/>
      <c r="S12" s="100"/>
      <c r="T12" s="99"/>
      <c r="U12" s="100"/>
      <c r="V12" s="101"/>
      <c r="W12" s="102"/>
      <c r="X12" s="103"/>
    </row>
    <row r="13" spans="1:24" s="5" customFormat="1" ht="30" customHeight="1">
      <c r="A13" s="59" t="s">
        <v>40</v>
      </c>
      <c r="B13" s="64">
        <v>3</v>
      </c>
      <c r="C13" s="84">
        <v>97</v>
      </c>
      <c r="D13" s="85"/>
      <c r="E13" s="84">
        <v>97</v>
      </c>
      <c r="F13" s="85"/>
      <c r="G13" s="84">
        <v>97</v>
      </c>
      <c r="H13" s="85"/>
      <c r="I13" s="82">
        <v>100</v>
      </c>
      <c r="J13" s="83"/>
      <c r="K13" s="84">
        <v>99</v>
      </c>
      <c r="L13" s="85"/>
      <c r="M13" s="84">
        <v>97</v>
      </c>
      <c r="N13" s="85"/>
      <c r="O13" s="86">
        <f t="shared" si="0"/>
        <v>587</v>
      </c>
      <c r="P13" s="87"/>
      <c r="Q13" s="88"/>
      <c r="R13" s="89">
        <v>36</v>
      </c>
      <c r="S13" s="90"/>
      <c r="T13" s="84">
        <v>1</v>
      </c>
      <c r="U13" s="85"/>
      <c r="V13" s="91"/>
      <c r="W13" s="92"/>
      <c r="X13" s="93"/>
    </row>
    <row r="14" spans="1:24" s="5" customFormat="1" ht="30" customHeight="1">
      <c r="A14" s="58" t="s">
        <v>41</v>
      </c>
      <c r="B14" s="65">
        <v>3</v>
      </c>
      <c r="C14" s="94">
        <v>97</v>
      </c>
      <c r="D14" s="95"/>
      <c r="E14" s="94">
        <v>92</v>
      </c>
      <c r="F14" s="95"/>
      <c r="G14" s="94">
        <v>98</v>
      </c>
      <c r="H14" s="95"/>
      <c r="I14" s="94">
        <v>97</v>
      </c>
      <c r="J14" s="95"/>
      <c r="K14" s="94">
        <v>94</v>
      </c>
      <c r="L14" s="95"/>
      <c r="M14" s="94">
        <v>96</v>
      </c>
      <c r="N14" s="95"/>
      <c r="O14" s="110">
        <f t="shared" si="0"/>
        <v>574</v>
      </c>
      <c r="P14" s="111"/>
      <c r="Q14" s="112"/>
      <c r="R14" s="99">
        <v>29</v>
      </c>
      <c r="S14" s="100"/>
      <c r="T14" s="99">
        <v>6</v>
      </c>
      <c r="U14" s="100"/>
      <c r="V14" s="101"/>
      <c r="W14" s="102"/>
      <c r="X14" s="103"/>
    </row>
    <row r="15" spans="1:24" s="5" customFormat="1" ht="30" customHeight="1">
      <c r="A15" s="59" t="s">
        <v>42</v>
      </c>
      <c r="B15" s="64">
        <v>3</v>
      </c>
      <c r="C15" s="84">
        <v>93</v>
      </c>
      <c r="D15" s="85"/>
      <c r="E15" s="84">
        <v>97</v>
      </c>
      <c r="F15" s="85"/>
      <c r="G15" s="84">
        <v>95</v>
      </c>
      <c r="H15" s="85"/>
      <c r="I15" s="84">
        <v>96</v>
      </c>
      <c r="J15" s="85"/>
      <c r="K15" s="84">
        <v>95</v>
      </c>
      <c r="L15" s="85"/>
      <c r="M15" s="84">
        <v>96</v>
      </c>
      <c r="N15" s="85"/>
      <c r="O15" s="86">
        <f t="shared" si="0"/>
        <v>572</v>
      </c>
      <c r="P15" s="87"/>
      <c r="Q15" s="88"/>
      <c r="R15" s="89">
        <v>25</v>
      </c>
      <c r="S15" s="90"/>
      <c r="T15" s="89"/>
      <c r="U15" s="90"/>
      <c r="V15" s="91"/>
      <c r="W15" s="92"/>
      <c r="X15" s="93"/>
    </row>
    <row r="16" spans="1:24" s="5" customFormat="1" ht="30" customHeight="1">
      <c r="A16" s="58" t="s">
        <v>43</v>
      </c>
      <c r="B16" s="65">
        <v>3</v>
      </c>
      <c r="C16" s="94">
        <v>91</v>
      </c>
      <c r="D16" s="95"/>
      <c r="E16" s="94">
        <v>90</v>
      </c>
      <c r="F16" s="95"/>
      <c r="G16" s="94">
        <v>91</v>
      </c>
      <c r="H16" s="95"/>
      <c r="I16" s="94">
        <v>96</v>
      </c>
      <c r="J16" s="95"/>
      <c r="K16" s="94">
        <v>89</v>
      </c>
      <c r="L16" s="95"/>
      <c r="M16" s="94">
        <v>92</v>
      </c>
      <c r="N16" s="95"/>
      <c r="O16" s="110">
        <f t="shared" si="0"/>
        <v>549</v>
      </c>
      <c r="P16" s="111"/>
      <c r="Q16" s="112"/>
      <c r="R16" s="99">
        <v>20</v>
      </c>
      <c r="S16" s="100"/>
      <c r="T16" s="99"/>
      <c r="U16" s="100"/>
      <c r="V16" s="101"/>
      <c r="W16" s="102"/>
      <c r="X16" s="103"/>
    </row>
    <row r="17" spans="1:24" s="5" customFormat="1" ht="30" customHeight="1">
      <c r="A17" s="59"/>
      <c r="B17" s="64"/>
      <c r="C17" s="84"/>
      <c r="D17" s="85"/>
      <c r="E17" s="84"/>
      <c r="F17" s="85"/>
      <c r="G17" s="84"/>
      <c r="H17" s="85"/>
      <c r="I17" s="84"/>
      <c r="J17" s="85"/>
      <c r="K17" s="84"/>
      <c r="L17" s="85"/>
      <c r="M17" s="84"/>
      <c r="N17" s="85"/>
      <c r="O17" s="104">
        <f t="shared" si="0"/>
        <v>0</v>
      </c>
      <c r="P17" s="105"/>
      <c r="Q17" s="106"/>
      <c r="R17" s="89"/>
      <c r="S17" s="90"/>
      <c r="T17" s="89"/>
      <c r="U17" s="90"/>
      <c r="V17" s="91"/>
      <c r="W17" s="92"/>
      <c r="X17" s="93"/>
    </row>
    <row r="18" spans="1:24" s="5" customFormat="1" ht="30" customHeight="1">
      <c r="A18" s="58" t="s">
        <v>44</v>
      </c>
      <c r="B18" s="65">
        <v>2</v>
      </c>
      <c r="C18" s="94">
        <v>94</v>
      </c>
      <c r="D18" s="95"/>
      <c r="E18" s="94">
        <v>97</v>
      </c>
      <c r="F18" s="95"/>
      <c r="G18" s="94">
        <v>97</v>
      </c>
      <c r="H18" s="95"/>
      <c r="I18" s="94">
        <v>98</v>
      </c>
      <c r="J18" s="95"/>
      <c r="K18" s="94">
        <v>98</v>
      </c>
      <c r="L18" s="95"/>
      <c r="M18" s="94">
        <v>98</v>
      </c>
      <c r="N18" s="95"/>
      <c r="O18" s="110">
        <f t="shared" si="0"/>
        <v>582</v>
      </c>
      <c r="P18" s="111"/>
      <c r="Q18" s="112"/>
      <c r="R18" s="99">
        <v>34</v>
      </c>
      <c r="S18" s="100"/>
      <c r="T18" s="99">
        <v>5</v>
      </c>
      <c r="U18" s="100"/>
      <c r="V18" s="101"/>
      <c r="W18" s="102"/>
      <c r="X18" s="103"/>
    </row>
    <row r="19" spans="1:24" s="5" customFormat="1" ht="30" customHeight="1">
      <c r="A19" s="59" t="s">
        <v>45</v>
      </c>
      <c r="B19" s="64">
        <v>2</v>
      </c>
      <c r="C19" s="84">
        <v>93</v>
      </c>
      <c r="D19" s="85"/>
      <c r="E19" s="84">
        <v>94</v>
      </c>
      <c r="F19" s="85"/>
      <c r="G19" s="84">
        <v>94</v>
      </c>
      <c r="H19" s="85"/>
      <c r="I19" s="84">
        <v>93</v>
      </c>
      <c r="J19" s="85"/>
      <c r="K19" s="84">
        <v>93</v>
      </c>
      <c r="L19" s="85"/>
      <c r="M19" s="84">
        <v>91</v>
      </c>
      <c r="N19" s="85"/>
      <c r="O19" s="86">
        <f t="shared" si="0"/>
        <v>558</v>
      </c>
      <c r="P19" s="87"/>
      <c r="Q19" s="88"/>
      <c r="R19" s="89">
        <v>14</v>
      </c>
      <c r="S19" s="90"/>
      <c r="T19" s="89"/>
      <c r="U19" s="90"/>
      <c r="V19" s="91"/>
      <c r="W19" s="92"/>
      <c r="X19" s="93"/>
    </row>
    <row r="20" spans="1:24" s="5" customFormat="1" ht="30" customHeight="1">
      <c r="A20" s="58"/>
      <c r="B20" s="65"/>
      <c r="C20" s="94"/>
      <c r="D20" s="95"/>
      <c r="E20" s="94"/>
      <c r="F20" s="95"/>
      <c r="G20" s="94"/>
      <c r="H20" s="95"/>
      <c r="I20" s="94"/>
      <c r="J20" s="95"/>
      <c r="K20" s="94"/>
      <c r="L20" s="95"/>
      <c r="M20" s="94"/>
      <c r="N20" s="95"/>
      <c r="O20" s="96">
        <f t="shared" si="0"/>
        <v>0</v>
      </c>
      <c r="P20" s="97"/>
      <c r="Q20" s="98"/>
      <c r="R20" s="99"/>
      <c r="S20" s="100"/>
      <c r="T20" s="99"/>
      <c r="U20" s="100"/>
      <c r="V20" s="101"/>
      <c r="W20" s="102"/>
      <c r="X20" s="103"/>
    </row>
    <row r="21" spans="1:24" s="5" customFormat="1" ht="30" customHeight="1">
      <c r="A21" s="59" t="s">
        <v>46</v>
      </c>
      <c r="B21" s="64">
        <v>1</v>
      </c>
      <c r="C21" s="84">
        <v>93</v>
      </c>
      <c r="D21" s="85"/>
      <c r="E21" s="84">
        <v>96</v>
      </c>
      <c r="F21" s="85"/>
      <c r="G21" s="84">
        <v>98</v>
      </c>
      <c r="H21" s="85"/>
      <c r="I21" s="84">
        <v>97</v>
      </c>
      <c r="J21" s="85"/>
      <c r="K21" s="84">
        <v>93</v>
      </c>
      <c r="L21" s="85"/>
      <c r="M21" s="84">
        <v>95</v>
      </c>
      <c r="N21" s="85"/>
      <c r="O21" s="86">
        <f t="shared" si="0"/>
        <v>572</v>
      </c>
      <c r="P21" s="87"/>
      <c r="Q21" s="88"/>
      <c r="R21" s="89">
        <v>28</v>
      </c>
      <c r="S21" s="90"/>
      <c r="T21" s="89"/>
      <c r="U21" s="90"/>
      <c r="V21" s="113" t="s">
        <v>53</v>
      </c>
      <c r="W21" s="114"/>
      <c r="X21" s="115"/>
    </row>
    <row r="22" spans="1:24" s="5" customFormat="1" ht="30" customHeight="1">
      <c r="A22" s="58" t="s">
        <v>47</v>
      </c>
      <c r="B22" s="65">
        <v>1</v>
      </c>
      <c r="C22" s="84">
        <v>91</v>
      </c>
      <c r="D22" s="85"/>
      <c r="E22" s="84">
        <v>94</v>
      </c>
      <c r="F22" s="85"/>
      <c r="G22" s="84">
        <v>92</v>
      </c>
      <c r="H22" s="85"/>
      <c r="I22" s="84">
        <v>93</v>
      </c>
      <c r="J22" s="85"/>
      <c r="K22" s="84">
        <v>93</v>
      </c>
      <c r="L22" s="85"/>
      <c r="M22" s="84">
        <v>95</v>
      </c>
      <c r="N22" s="85"/>
      <c r="O22" s="86">
        <f t="shared" si="0"/>
        <v>558</v>
      </c>
      <c r="P22" s="87"/>
      <c r="Q22" s="88"/>
      <c r="R22" s="89">
        <v>13</v>
      </c>
      <c r="S22" s="90"/>
      <c r="T22" s="89"/>
      <c r="U22" s="90"/>
      <c r="V22" s="91"/>
      <c r="W22" s="92"/>
      <c r="X22" s="93"/>
    </row>
    <row r="23" spans="1:24" ht="30" customHeight="1">
      <c r="A23" s="66" t="s">
        <v>48</v>
      </c>
      <c r="B23" s="57">
        <v>1</v>
      </c>
      <c r="C23" s="116">
        <v>97</v>
      </c>
      <c r="D23" s="116"/>
      <c r="E23" s="117">
        <v>95</v>
      </c>
      <c r="F23" s="117"/>
      <c r="G23" s="117">
        <v>97</v>
      </c>
      <c r="H23" s="117"/>
      <c r="I23" s="117">
        <v>98</v>
      </c>
      <c r="J23" s="117"/>
      <c r="K23" s="118">
        <v>97</v>
      </c>
      <c r="L23" s="118"/>
      <c r="M23" s="91">
        <v>100</v>
      </c>
      <c r="N23" s="93"/>
      <c r="O23" s="86">
        <f>SUM(C23:N23)</f>
        <v>584</v>
      </c>
      <c r="P23" s="87"/>
      <c r="Q23" s="88"/>
      <c r="R23" s="119">
        <v>31</v>
      </c>
      <c r="S23" s="119"/>
      <c r="T23" s="119">
        <v>2</v>
      </c>
      <c r="U23" s="119"/>
      <c r="V23" s="113" t="s">
        <v>56</v>
      </c>
      <c r="W23" s="114"/>
      <c r="X23" s="115"/>
    </row>
    <row r="24" spans="2:23" ht="15" customHeight="1">
      <c r="B24" s="7"/>
      <c r="C24" s="1"/>
      <c r="D24" s="69"/>
      <c r="E24" s="70"/>
      <c r="F24" s="70"/>
      <c r="G24" s="70"/>
      <c r="H24" s="70"/>
      <c r="I24" s="51"/>
      <c r="J24" s="51"/>
      <c r="K24" s="52"/>
      <c r="L24" s="52"/>
      <c r="M24" s="52"/>
      <c r="N24" s="52"/>
      <c r="O24" s="52"/>
      <c r="P24" s="7"/>
      <c r="Q24" s="11"/>
      <c r="R24" s="11"/>
      <c r="S24" s="11"/>
      <c r="T24" s="6"/>
      <c r="U24" s="6"/>
      <c r="V24" s="6"/>
      <c r="W24" s="6"/>
    </row>
    <row r="25" spans="2:23" ht="15" customHeight="1">
      <c r="B25" s="7"/>
      <c r="C25" s="1"/>
      <c r="D25" s="120" t="s">
        <v>13</v>
      </c>
      <c r="E25" s="120"/>
      <c r="F25" s="120"/>
      <c r="G25" s="120"/>
      <c r="H25" s="120"/>
      <c r="I25" s="51"/>
      <c r="J25" s="51"/>
      <c r="K25" s="52"/>
      <c r="L25" s="52"/>
      <c r="M25" s="52"/>
      <c r="N25" s="52"/>
      <c r="O25" s="52"/>
      <c r="P25" s="7"/>
      <c r="Q25" s="11"/>
      <c r="R25" s="11"/>
      <c r="S25" s="11"/>
      <c r="T25" s="6"/>
      <c r="U25" s="6"/>
      <c r="V25" s="6"/>
      <c r="W25" s="6"/>
    </row>
    <row r="26" spans="2:23" ht="15" customHeight="1">
      <c r="B26" s="7"/>
      <c r="C26" s="1"/>
      <c r="D26" s="120"/>
      <c r="E26" s="120"/>
      <c r="F26" s="120"/>
      <c r="G26" s="120"/>
      <c r="H26" s="120"/>
      <c r="I26" s="51"/>
      <c r="J26" s="51"/>
      <c r="K26" s="52"/>
      <c r="L26" s="52"/>
      <c r="M26" s="52"/>
      <c r="N26" s="52"/>
      <c r="O26" s="52"/>
      <c r="P26" s="7"/>
      <c r="Q26" s="11"/>
      <c r="R26" s="11"/>
      <c r="S26" s="11"/>
      <c r="T26" s="6"/>
      <c r="U26" s="6"/>
      <c r="V26" s="6"/>
      <c r="W26" s="6"/>
    </row>
    <row r="27" spans="2:23" ht="15" customHeight="1">
      <c r="B27" s="15"/>
      <c r="C27" s="15"/>
      <c r="D27" s="52"/>
      <c r="E27" s="121" t="s">
        <v>40</v>
      </c>
      <c r="F27" s="121"/>
      <c r="G27" s="121"/>
      <c r="H27" s="121"/>
      <c r="I27" s="121"/>
      <c r="J27" s="123">
        <v>587</v>
      </c>
      <c r="K27" s="123"/>
      <c r="L27" s="123"/>
      <c r="M27" s="123"/>
      <c r="N27" s="123"/>
      <c r="O27" s="125" t="s">
        <v>23</v>
      </c>
      <c r="P27" s="7"/>
      <c r="Q27" s="7"/>
      <c r="R27" s="7"/>
      <c r="S27" s="7"/>
      <c r="T27" s="7"/>
      <c r="U27" s="7"/>
      <c r="V27" s="7"/>
      <c r="W27" s="6"/>
    </row>
    <row r="28" spans="2:23" ht="15" customHeight="1">
      <c r="B28" s="15"/>
      <c r="C28" s="15"/>
      <c r="D28" s="52"/>
      <c r="E28" s="122"/>
      <c r="F28" s="122"/>
      <c r="G28" s="122"/>
      <c r="H28" s="122"/>
      <c r="I28" s="122"/>
      <c r="J28" s="124"/>
      <c r="K28" s="124"/>
      <c r="L28" s="124"/>
      <c r="M28" s="124"/>
      <c r="N28" s="124"/>
      <c r="O28" s="126"/>
      <c r="P28" s="7"/>
      <c r="Q28" s="7"/>
      <c r="R28" s="7"/>
      <c r="S28" s="7"/>
      <c r="T28" s="7"/>
      <c r="U28" s="7"/>
      <c r="V28" s="7"/>
      <c r="W28" s="7"/>
    </row>
    <row r="29" spans="2:23" ht="15" customHeight="1">
      <c r="B29" s="15"/>
      <c r="C29" s="15"/>
      <c r="D29" s="52"/>
      <c r="E29" s="127" t="s">
        <v>48</v>
      </c>
      <c r="F29" s="127"/>
      <c r="G29" s="127"/>
      <c r="H29" s="127"/>
      <c r="I29" s="127"/>
      <c r="J29" s="123">
        <v>584</v>
      </c>
      <c r="K29" s="123"/>
      <c r="L29" s="123"/>
      <c r="M29" s="123"/>
      <c r="N29" s="123"/>
      <c r="O29" s="125" t="s">
        <v>23</v>
      </c>
      <c r="P29" s="7"/>
      <c r="Q29" s="7"/>
      <c r="R29" s="7"/>
      <c r="S29" s="7"/>
      <c r="T29" s="7"/>
      <c r="U29" s="7"/>
      <c r="V29" s="7"/>
      <c r="W29" s="7"/>
    </row>
    <row r="30" spans="2:23" ht="15" customHeight="1">
      <c r="B30" s="15"/>
      <c r="C30" s="15"/>
      <c r="D30" s="52"/>
      <c r="E30" s="122"/>
      <c r="F30" s="122"/>
      <c r="G30" s="122"/>
      <c r="H30" s="122"/>
      <c r="I30" s="122"/>
      <c r="J30" s="124"/>
      <c r="K30" s="124"/>
      <c r="L30" s="124"/>
      <c r="M30" s="124"/>
      <c r="N30" s="124"/>
      <c r="O30" s="126"/>
      <c r="P30" s="7"/>
      <c r="Q30" s="7"/>
      <c r="R30" s="7"/>
      <c r="S30" s="7"/>
      <c r="T30" s="7"/>
      <c r="U30" s="7"/>
      <c r="V30" s="7"/>
      <c r="W30" s="7"/>
    </row>
    <row r="31" spans="2:23" ht="15" customHeight="1">
      <c r="B31" s="7"/>
      <c r="C31" s="7"/>
      <c r="D31" s="52"/>
      <c r="E31" s="127" t="s">
        <v>38</v>
      </c>
      <c r="F31" s="127"/>
      <c r="G31" s="127"/>
      <c r="H31" s="127"/>
      <c r="I31" s="127"/>
      <c r="J31" s="123">
        <v>583</v>
      </c>
      <c r="K31" s="123"/>
      <c r="L31" s="123"/>
      <c r="M31" s="123"/>
      <c r="N31" s="123"/>
      <c r="O31" s="125" t="s">
        <v>23</v>
      </c>
      <c r="P31" s="7"/>
      <c r="Q31" s="7"/>
      <c r="R31" s="7"/>
      <c r="S31" s="7"/>
      <c r="T31" s="7"/>
      <c r="U31" s="7"/>
      <c r="V31" s="7"/>
      <c r="W31" s="7"/>
    </row>
    <row r="32" spans="2:23" ht="15" customHeight="1">
      <c r="B32" s="7"/>
      <c r="C32" s="7"/>
      <c r="D32" s="52"/>
      <c r="E32" s="122"/>
      <c r="F32" s="122"/>
      <c r="G32" s="122"/>
      <c r="H32" s="122"/>
      <c r="I32" s="122"/>
      <c r="J32" s="124"/>
      <c r="K32" s="124"/>
      <c r="L32" s="124"/>
      <c r="M32" s="124"/>
      <c r="N32" s="124"/>
      <c r="O32" s="126"/>
      <c r="P32" s="7"/>
      <c r="Q32" s="7"/>
      <c r="R32" s="7"/>
      <c r="S32" s="7"/>
      <c r="T32" s="7"/>
      <c r="U32" s="7"/>
      <c r="V32" s="7"/>
      <c r="W32" s="7"/>
    </row>
    <row r="33" spans="2:23" ht="15" customHeight="1">
      <c r="B33" s="7"/>
      <c r="C33" s="7"/>
      <c r="D33" s="54"/>
      <c r="E33" s="54"/>
      <c r="F33" s="54"/>
      <c r="G33" s="54"/>
      <c r="H33" s="54"/>
      <c r="I33" s="54"/>
      <c r="J33" s="53"/>
      <c r="K33" s="53"/>
      <c r="L33" s="53"/>
      <c r="M33" s="53"/>
      <c r="N33" s="53"/>
      <c r="O33" s="53"/>
      <c r="P33" s="7"/>
      <c r="Q33" s="8"/>
      <c r="R33" s="8"/>
      <c r="S33" s="8"/>
      <c r="T33" s="8"/>
      <c r="U33" s="8"/>
      <c r="V33" s="7"/>
      <c r="W33" s="7"/>
    </row>
    <row r="34" spans="2:23" ht="15" customHeight="1">
      <c r="B34" s="7"/>
      <c r="C34" s="7"/>
      <c r="D34" s="52"/>
      <c r="E34" s="121" t="s">
        <v>14</v>
      </c>
      <c r="F34" s="121"/>
      <c r="G34" s="121"/>
      <c r="H34" s="121"/>
      <c r="I34" s="121"/>
      <c r="J34" s="123">
        <v>1754</v>
      </c>
      <c r="K34" s="123"/>
      <c r="L34" s="123"/>
      <c r="M34" s="123"/>
      <c r="N34" s="123"/>
      <c r="O34" s="125" t="s">
        <v>23</v>
      </c>
      <c r="P34" s="7"/>
      <c r="Q34" s="7"/>
      <c r="R34" s="7"/>
      <c r="S34" s="7"/>
      <c r="T34" s="7"/>
      <c r="U34" s="7"/>
      <c r="V34" s="7"/>
      <c r="W34" s="6"/>
    </row>
    <row r="35" spans="2:23" ht="15" customHeight="1">
      <c r="B35" s="7"/>
      <c r="C35" s="7"/>
      <c r="D35" s="52"/>
      <c r="E35" s="122"/>
      <c r="F35" s="122"/>
      <c r="G35" s="122"/>
      <c r="H35" s="122"/>
      <c r="I35" s="122"/>
      <c r="J35" s="124"/>
      <c r="K35" s="124"/>
      <c r="L35" s="124"/>
      <c r="M35" s="124"/>
      <c r="N35" s="124"/>
      <c r="O35" s="126"/>
      <c r="P35" s="7"/>
      <c r="Q35" s="7"/>
      <c r="R35" s="7"/>
      <c r="S35" s="7"/>
      <c r="T35" s="7"/>
      <c r="U35" s="7"/>
      <c r="V35" s="7"/>
      <c r="W35" s="7"/>
    </row>
    <row r="36" spans="2:23" ht="15" customHeight="1">
      <c r="B36" s="7"/>
      <c r="C36" s="7"/>
      <c r="D36" s="52"/>
      <c r="E36" s="127" t="s">
        <v>15</v>
      </c>
      <c r="F36" s="127"/>
      <c r="G36" s="127"/>
      <c r="H36" s="127"/>
      <c r="I36" s="127"/>
      <c r="J36" s="123">
        <v>584.6</v>
      </c>
      <c r="K36" s="123"/>
      <c r="L36" s="123"/>
      <c r="M36" s="123"/>
      <c r="N36" s="123"/>
      <c r="O36" s="125" t="s">
        <v>23</v>
      </c>
      <c r="P36" s="7"/>
      <c r="Q36" s="7"/>
      <c r="R36" s="7"/>
      <c r="S36" s="7"/>
      <c r="T36" s="7"/>
      <c r="U36" s="7"/>
      <c r="V36" s="7"/>
      <c r="W36" s="7"/>
    </row>
    <row r="37" spans="2:23" ht="15" customHeight="1">
      <c r="B37" s="7"/>
      <c r="C37" s="7"/>
      <c r="D37" s="52"/>
      <c r="E37" s="122"/>
      <c r="F37" s="122"/>
      <c r="G37" s="122"/>
      <c r="H37" s="122"/>
      <c r="I37" s="122"/>
      <c r="J37" s="124"/>
      <c r="K37" s="124"/>
      <c r="L37" s="124"/>
      <c r="M37" s="124"/>
      <c r="N37" s="124"/>
      <c r="O37" s="126"/>
      <c r="P37" s="7"/>
      <c r="Q37" s="7"/>
      <c r="R37" s="7"/>
      <c r="S37" s="7"/>
      <c r="T37" s="7"/>
      <c r="U37" s="7"/>
      <c r="V37" s="7"/>
      <c r="W37" s="7"/>
    </row>
    <row r="38" spans="2:23" ht="15" customHeight="1">
      <c r="B38" s="7"/>
      <c r="C38" s="7"/>
      <c r="D38" s="7"/>
      <c r="E38" s="7"/>
      <c r="F38" s="7"/>
      <c r="G38" s="7"/>
      <c r="H38" s="7"/>
      <c r="I38" s="6"/>
      <c r="J38" s="6"/>
      <c r="K38" s="6"/>
      <c r="L38" s="6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</sheetData>
  <sheetProtection/>
  <mergeCells count="201">
    <mergeCell ref="O21:Q21"/>
    <mergeCell ref="O18:Q18"/>
    <mergeCell ref="C23:D23"/>
    <mergeCell ref="E23:F23"/>
    <mergeCell ref="G23:H23"/>
    <mergeCell ref="I23:J23"/>
    <mergeCell ref="K23:L23"/>
    <mergeCell ref="M23:N23"/>
    <mergeCell ref="O23:Q23"/>
    <mergeCell ref="C21:D21"/>
    <mergeCell ref="O7:Q7"/>
    <mergeCell ref="O8:Q8"/>
    <mergeCell ref="O9:Q9"/>
    <mergeCell ref="O10:Q10"/>
    <mergeCell ref="O11:Q11"/>
    <mergeCell ref="O12:Q12"/>
    <mergeCell ref="E21:F21"/>
    <mergeCell ref="G21:H21"/>
    <mergeCell ref="I21:J21"/>
    <mergeCell ref="C22:D22"/>
    <mergeCell ref="E22:F22"/>
    <mergeCell ref="G22:H22"/>
    <mergeCell ref="I22:J22"/>
    <mergeCell ref="G19:H19"/>
    <mergeCell ref="I19:J19"/>
    <mergeCell ref="K19:L19"/>
    <mergeCell ref="M19:N19"/>
    <mergeCell ref="C20:D20"/>
    <mergeCell ref="E20:F20"/>
    <mergeCell ref="G20:H20"/>
    <mergeCell ref="I20:J20"/>
    <mergeCell ref="M20:N20"/>
    <mergeCell ref="I17:J17"/>
    <mergeCell ref="O19:Q19"/>
    <mergeCell ref="C18:D18"/>
    <mergeCell ref="E18:F18"/>
    <mergeCell ref="G18:H18"/>
    <mergeCell ref="I18:J18"/>
    <mergeCell ref="K18:L18"/>
    <mergeCell ref="M18:N18"/>
    <mergeCell ref="C19:D19"/>
    <mergeCell ref="E19:F19"/>
    <mergeCell ref="O16:Q16"/>
    <mergeCell ref="O17:Q17"/>
    <mergeCell ref="M16:N16"/>
    <mergeCell ref="K17:L17"/>
    <mergeCell ref="M17:N17"/>
    <mergeCell ref="C16:D16"/>
    <mergeCell ref="E16:F16"/>
    <mergeCell ref="G16:H16"/>
    <mergeCell ref="I16:J16"/>
    <mergeCell ref="C17:D17"/>
    <mergeCell ref="C14:D14"/>
    <mergeCell ref="E14:F14"/>
    <mergeCell ref="G14:H14"/>
    <mergeCell ref="I14:J14"/>
    <mergeCell ref="M14:N14"/>
    <mergeCell ref="C15:D15"/>
    <mergeCell ref="E15:F15"/>
    <mergeCell ref="K15:L15"/>
    <mergeCell ref="M15:N15"/>
    <mergeCell ref="G9:H9"/>
    <mergeCell ref="I9:J9"/>
    <mergeCell ref="O13:Q13"/>
    <mergeCell ref="G12:H12"/>
    <mergeCell ref="I12:J12"/>
    <mergeCell ref="K12:L12"/>
    <mergeCell ref="M12:N12"/>
    <mergeCell ref="M13:N13"/>
    <mergeCell ref="K9:L9"/>
    <mergeCell ref="K10:L10"/>
    <mergeCell ref="E8:F8"/>
    <mergeCell ref="G8:H8"/>
    <mergeCell ref="I8:J8"/>
    <mergeCell ref="K7:L7"/>
    <mergeCell ref="M7:N7"/>
    <mergeCell ref="M8:N8"/>
    <mergeCell ref="K8:L8"/>
    <mergeCell ref="G10:H10"/>
    <mergeCell ref="I10:J10"/>
    <mergeCell ref="C7:D7"/>
    <mergeCell ref="E7:F7"/>
    <mergeCell ref="E9:F9"/>
    <mergeCell ref="C10:D10"/>
    <mergeCell ref="E10:F10"/>
    <mergeCell ref="G7:H7"/>
    <mergeCell ref="I7:J7"/>
    <mergeCell ref="C8:D8"/>
    <mergeCell ref="K21:L21"/>
    <mergeCell ref="M21:N21"/>
    <mergeCell ref="O20:Q20"/>
    <mergeCell ref="G11:H11"/>
    <mergeCell ref="I11:J11"/>
    <mergeCell ref="G13:H13"/>
    <mergeCell ref="I13:J13"/>
    <mergeCell ref="K13:L13"/>
    <mergeCell ref="O14:Q14"/>
    <mergeCell ref="O15:Q15"/>
    <mergeCell ref="R9:S9"/>
    <mergeCell ref="K14:L14"/>
    <mergeCell ref="K16:L16"/>
    <mergeCell ref="C11:D11"/>
    <mergeCell ref="E11:F11"/>
    <mergeCell ref="C13:D13"/>
    <mergeCell ref="G15:H15"/>
    <mergeCell ref="I15:J15"/>
    <mergeCell ref="E12:F12"/>
    <mergeCell ref="C9:D9"/>
    <mergeCell ref="R7:S7"/>
    <mergeCell ref="R8:S8"/>
    <mergeCell ref="T7:U7"/>
    <mergeCell ref="T8:U8"/>
    <mergeCell ref="V8:X8"/>
    <mergeCell ref="V7:X7"/>
    <mergeCell ref="E36:I37"/>
    <mergeCell ref="D25:H26"/>
    <mergeCell ref="E27:I28"/>
    <mergeCell ref="E29:I30"/>
    <mergeCell ref="E31:I32"/>
    <mergeCell ref="K11:L11"/>
    <mergeCell ref="K20:L20"/>
    <mergeCell ref="E13:F13"/>
    <mergeCell ref="E17:F17"/>
    <mergeCell ref="G17:H17"/>
    <mergeCell ref="E34:I35"/>
    <mergeCell ref="C12:D12"/>
    <mergeCell ref="T2:W2"/>
    <mergeCell ref="T3:W3"/>
    <mergeCell ref="K6:L6"/>
    <mergeCell ref="V6:X6"/>
    <mergeCell ref="M6:N6"/>
    <mergeCell ref="O6:Q6"/>
    <mergeCell ref="T6:U6"/>
    <mergeCell ref="C6:D6"/>
    <mergeCell ref="A4:D5"/>
    <mergeCell ref="N2:S2"/>
    <mergeCell ref="A1:J3"/>
    <mergeCell ref="E6:F6"/>
    <mergeCell ref="G6:H6"/>
    <mergeCell ref="I6:J6"/>
    <mergeCell ref="R6:S6"/>
    <mergeCell ref="T9:U9"/>
    <mergeCell ref="V9:X9"/>
    <mergeCell ref="R10:S10"/>
    <mergeCell ref="T10:U10"/>
    <mergeCell ref="V10:X10"/>
    <mergeCell ref="J36:N37"/>
    <mergeCell ref="O36:O37"/>
    <mergeCell ref="M11:N11"/>
    <mergeCell ref="M9:N9"/>
    <mergeCell ref="M10:N10"/>
    <mergeCell ref="R11:S11"/>
    <mergeCell ref="T11:U11"/>
    <mergeCell ref="V11:X11"/>
    <mergeCell ref="R12:S12"/>
    <mergeCell ref="T12:U12"/>
    <mergeCell ref="V12:X12"/>
    <mergeCell ref="R13:S13"/>
    <mergeCell ref="T13:U13"/>
    <mergeCell ref="V13:X13"/>
    <mergeCell ref="R14:S14"/>
    <mergeCell ref="T14:U14"/>
    <mergeCell ref="V14:X14"/>
    <mergeCell ref="R15:S15"/>
    <mergeCell ref="T15:U15"/>
    <mergeCell ref="V15:X15"/>
    <mergeCell ref="R16:S16"/>
    <mergeCell ref="T16:U16"/>
    <mergeCell ref="V16:X16"/>
    <mergeCell ref="R17:S17"/>
    <mergeCell ref="T17:U17"/>
    <mergeCell ref="V17:X17"/>
    <mergeCell ref="R18:S18"/>
    <mergeCell ref="T18:U18"/>
    <mergeCell ref="V18:X18"/>
    <mergeCell ref="R19:S19"/>
    <mergeCell ref="T19:U19"/>
    <mergeCell ref="V19:X19"/>
    <mergeCell ref="R20:S20"/>
    <mergeCell ref="T20:U20"/>
    <mergeCell ref="V20:X20"/>
    <mergeCell ref="J31:N32"/>
    <mergeCell ref="O31:O32"/>
    <mergeCell ref="R21:S21"/>
    <mergeCell ref="T21:U21"/>
    <mergeCell ref="V21:X21"/>
    <mergeCell ref="J34:N35"/>
    <mergeCell ref="O34:O35"/>
    <mergeCell ref="K22:L22"/>
    <mergeCell ref="M22:N22"/>
    <mergeCell ref="O22:Q22"/>
    <mergeCell ref="R22:S22"/>
    <mergeCell ref="T22:U22"/>
    <mergeCell ref="V22:X22"/>
    <mergeCell ref="J27:N28"/>
    <mergeCell ref="O27:O28"/>
    <mergeCell ref="J29:N30"/>
    <mergeCell ref="O29:O30"/>
    <mergeCell ref="R23:S23"/>
    <mergeCell ref="T23:U23"/>
    <mergeCell ref="V23:X23"/>
  </mergeCells>
  <printOptions horizontalCentered="1"/>
  <pageMargins left="0.629921259842519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6"/>
  <sheetViews>
    <sheetView zoomScale="85" zoomScaleNormal="85" zoomScalePageLayoutView="0" workbookViewId="0" topLeftCell="A1">
      <selection activeCell="AH8" sqref="AH8"/>
    </sheetView>
  </sheetViews>
  <sheetFormatPr defaultColWidth="9.00390625" defaultRowHeight="13.5"/>
  <cols>
    <col min="1" max="1" width="16.25390625" style="19" customWidth="1"/>
    <col min="2" max="7" width="3.75390625" style="19" customWidth="1"/>
    <col min="8" max="10" width="3.75390625" style="28" customWidth="1"/>
    <col min="11" max="14" width="3.75390625" style="19" customWidth="1"/>
    <col min="15" max="24" width="3.125" style="19" customWidth="1"/>
    <col min="25" max="16384" width="9.00390625" style="19" customWidth="1"/>
  </cols>
  <sheetData>
    <row r="1" spans="1:24" ht="15" customHeight="1">
      <c r="A1" s="128" t="s">
        <v>60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47"/>
      <c r="M1" s="35"/>
      <c r="N1" s="35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4" ht="1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47"/>
      <c r="M2" s="35"/>
      <c r="N2" s="129" t="s">
        <v>30</v>
      </c>
      <c r="O2" s="130"/>
      <c r="P2" s="130"/>
      <c r="Q2" s="130"/>
      <c r="R2" s="130"/>
      <c r="S2" s="130"/>
      <c r="T2" s="131" t="s">
        <v>65</v>
      </c>
      <c r="U2" s="132"/>
      <c r="V2" s="132"/>
      <c r="W2" s="132"/>
      <c r="X2" s="132"/>
    </row>
    <row r="3" spans="1:24" ht="1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47"/>
      <c r="M3" s="35"/>
      <c r="N3" s="35"/>
      <c r="O3" s="34"/>
      <c r="P3" s="34"/>
      <c r="Q3" s="34"/>
      <c r="R3" s="34"/>
      <c r="S3" s="34"/>
      <c r="T3" s="132" t="s">
        <v>26</v>
      </c>
      <c r="U3" s="132"/>
      <c r="V3" s="132"/>
      <c r="W3" s="132"/>
      <c r="X3" s="132"/>
    </row>
    <row r="4" spans="1:24" ht="15" customHeight="1">
      <c r="A4" s="133" t="s">
        <v>16</v>
      </c>
      <c r="B4" s="133"/>
      <c r="C4" s="133"/>
      <c r="D4" s="133"/>
      <c r="E4" s="133"/>
      <c r="F4" s="48"/>
      <c r="G4" s="36"/>
      <c r="H4" s="36"/>
      <c r="I4" s="36"/>
      <c r="J4" s="36"/>
      <c r="K4" s="36"/>
      <c r="L4" s="36"/>
      <c r="M4" s="36"/>
      <c r="N4" s="36"/>
      <c r="O4" s="34"/>
      <c r="P4" s="34"/>
      <c r="Q4" s="34"/>
      <c r="R4" s="34"/>
      <c r="S4" s="34"/>
      <c r="T4" s="34"/>
      <c r="U4" s="34"/>
      <c r="V4" s="34"/>
      <c r="W4" s="34"/>
      <c r="X4" s="34"/>
    </row>
    <row r="5" spans="1:24" ht="15" customHeight="1">
      <c r="A5" s="134"/>
      <c r="B5" s="134"/>
      <c r="C5" s="134"/>
      <c r="D5" s="134"/>
      <c r="E5" s="134"/>
      <c r="F5" s="49"/>
      <c r="G5" s="41"/>
      <c r="H5" s="41"/>
      <c r="I5" s="41"/>
      <c r="J5" s="41"/>
      <c r="K5" s="41"/>
      <c r="L5" s="41"/>
      <c r="M5" s="41"/>
      <c r="N5" s="41"/>
      <c r="O5" s="38"/>
      <c r="P5" s="38"/>
      <c r="Q5" s="40"/>
      <c r="R5" s="40"/>
      <c r="S5" s="40"/>
      <c r="T5" s="40"/>
      <c r="U5" s="40"/>
      <c r="V5" s="40"/>
      <c r="W5" s="40"/>
      <c r="X5" s="40"/>
    </row>
    <row r="6" spans="1:24" ht="15" customHeight="1">
      <c r="A6" s="56" t="s">
        <v>17</v>
      </c>
      <c r="B6" s="56" t="s">
        <v>18</v>
      </c>
      <c r="C6" s="135" t="s">
        <v>2</v>
      </c>
      <c r="D6" s="136"/>
      <c r="E6" s="137"/>
      <c r="F6" s="135" t="s">
        <v>3</v>
      </c>
      <c r="G6" s="136"/>
      <c r="H6" s="137"/>
      <c r="I6" s="135" t="s">
        <v>4</v>
      </c>
      <c r="J6" s="136"/>
      <c r="K6" s="137"/>
      <c r="L6" s="135" t="s">
        <v>5</v>
      </c>
      <c r="M6" s="136"/>
      <c r="N6" s="137"/>
      <c r="O6" s="135" t="s">
        <v>19</v>
      </c>
      <c r="P6" s="136"/>
      <c r="Q6" s="137"/>
      <c r="R6" s="135" t="s">
        <v>20</v>
      </c>
      <c r="S6" s="137"/>
      <c r="T6" s="135" t="s">
        <v>21</v>
      </c>
      <c r="U6" s="137"/>
      <c r="V6" s="138" t="s">
        <v>22</v>
      </c>
      <c r="W6" s="139"/>
      <c r="X6" s="140"/>
    </row>
    <row r="7" spans="1:24" ht="30" customHeight="1">
      <c r="A7" s="62" t="s">
        <v>31</v>
      </c>
      <c r="B7" s="67">
        <v>4</v>
      </c>
      <c r="C7" s="141">
        <v>98</v>
      </c>
      <c r="D7" s="142"/>
      <c r="E7" s="143"/>
      <c r="F7" s="141">
        <v>98</v>
      </c>
      <c r="G7" s="142"/>
      <c r="H7" s="143"/>
      <c r="I7" s="141">
        <v>96</v>
      </c>
      <c r="J7" s="142"/>
      <c r="K7" s="143"/>
      <c r="L7" s="141">
        <v>98</v>
      </c>
      <c r="M7" s="142"/>
      <c r="N7" s="143"/>
      <c r="O7" s="144">
        <f>SUM(C7:N7)</f>
        <v>390</v>
      </c>
      <c r="P7" s="145"/>
      <c r="Q7" s="146"/>
      <c r="R7" s="147">
        <v>25</v>
      </c>
      <c r="S7" s="148"/>
      <c r="T7" s="144">
        <v>1</v>
      </c>
      <c r="U7" s="146"/>
      <c r="V7" s="149"/>
      <c r="W7" s="150"/>
      <c r="X7" s="151"/>
    </row>
    <row r="8" spans="1:24" ht="30" customHeight="1">
      <c r="A8" s="60"/>
      <c r="B8" s="68"/>
      <c r="C8" s="152"/>
      <c r="D8" s="153"/>
      <c r="E8" s="154"/>
      <c r="F8" s="152"/>
      <c r="G8" s="153"/>
      <c r="H8" s="154"/>
      <c r="I8" s="155"/>
      <c r="J8" s="156"/>
      <c r="K8" s="157"/>
      <c r="L8" s="158"/>
      <c r="M8" s="159"/>
      <c r="N8" s="160"/>
      <c r="O8" s="185">
        <f>SUM(C8:N8)</f>
        <v>0</v>
      </c>
      <c r="P8" s="186"/>
      <c r="Q8" s="187"/>
      <c r="R8" s="155"/>
      <c r="S8" s="157"/>
      <c r="T8" s="155"/>
      <c r="U8" s="157"/>
      <c r="V8" s="155"/>
      <c r="W8" s="156"/>
      <c r="X8" s="157"/>
    </row>
    <row r="9" spans="1:24" ht="30" customHeight="1">
      <c r="A9" s="62" t="s">
        <v>32</v>
      </c>
      <c r="B9" s="67">
        <v>3</v>
      </c>
      <c r="C9" s="141">
        <v>92</v>
      </c>
      <c r="D9" s="142"/>
      <c r="E9" s="143"/>
      <c r="F9" s="141">
        <v>93</v>
      </c>
      <c r="G9" s="142"/>
      <c r="H9" s="143"/>
      <c r="I9" s="141">
        <v>95</v>
      </c>
      <c r="J9" s="142"/>
      <c r="K9" s="143"/>
      <c r="L9" s="141">
        <v>90</v>
      </c>
      <c r="M9" s="142"/>
      <c r="N9" s="143"/>
      <c r="O9" s="144">
        <f aca="true" t="shared" si="0" ref="O9:O22">SUM(C9:N9)</f>
        <v>370</v>
      </c>
      <c r="P9" s="145"/>
      <c r="Q9" s="146"/>
      <c r="R9" s="144">
        <v>10</v>
      </c>
      <c r="S9" s="146"/>
      <c r="T9" s="149"/>
      <c r="U9" s="151"/>
      <c r="V9" s="149"/>
      <c r="W9" s="150"/>
      <c r="X9" s="151"/>
    </row>
    <row r="10" spans="1:24" ht="30" customHeight="1">
      <c r="A10" s="60"/>
      <c r="B10" s="68"/>
      <c r="C10" s="152"/>
      <c r="D10" s="153"/>
      <c r="E10" s="154"/>
      <c r="F10" s="152"/>
      <c r="G10" s="153"/>
      <c r="H10" s="154"/>
      <c r="I10" s="155"/>
      <c r="J10" s="156"/>
      <c r="K10" s="157"/>
      <c r="L10" s="158"/>
      <c r="M10" s="159"/>
      <c r="N10" s="160"/>
      <c r="O10" s="185">
        <f t="shared" si="0"/>
        <v>0</v>
      </c>
      <c r="P10" s="186"/>
      <c r="Q10" s="187"/>
      <c r="R10" s="155"/>
      <c r="S10" s="157"/>
      <c r="T10" s="155"/>
      <c r="U10" s="157"/>
      <c r="V10" s="155"/>
      <c r="W10" s="156"/>
      <c r="X10" s="157"/>
    </row>
    <row r="11" spans="1:24" ht="30" customHeight="1">
      <c r="A11" s="62" t="s">
        <v>33</v>
      </c>
      <c r="B11" s="67">
        <v>2</v>
      </c>
      <c r="C11" s="141">
        <v>96</v>
      </c>
      <c r="D11" s="142"/>
      <c r="E11" s="143"/>
      <c r="F11" s="141">
        <v>96</v>
      </c>
      <c r="G11" s="142"/>
      <c r="H11" s="143"/>
      <c r="I11" s="141">
        <v>99</v>
      </c>
      <c r="J11" s="142"/>
      <c r="K11" s="143"/>
      <c r="L11" s="141">
        <v>98</v>
      </c>
      <c r="M11" s="142"/>
      <c r="N11" s="143"/>
      <c r="O11" s="144">
        <f t="shared" si="0"/>
        <v>389</v>
      </c>
      <c r="P11" s="145"/>
      <c r="Q11" s="146"/>
      <c r="R11" s="144">
        <v>25</v>
      </c>
      <c r="S11" s="146"/>
      <c r="T11" s="144">
        <v>2</v>
      </c>
      <c r="U11" s="146"/>
      <c r="V11" s="149"/>
      <c r="W11" s="150"/>
      <c r="X11" s="151"/>
    </row>
    <row r="12" spans="1:24" ht="30" customHeight="1">
      <c r="A12" s="60" t="s">
        <v>34</v>
      </c>
      <c r="B12" s="68">
        <v>2</v>
      </c>
      <c r="C12" s="164">
        <v>94</v>
      </c>
      <c r="D12" s="165"/>
      <c r="E12" s="166"/>
      <c r="F12" s="164">
        <v>95</v>
      </c>
      <c r="G12" s="165"/>
      <c r="H12" s="166"/>
      <c r="I12" s="164">
        <v>94</v>
      </c>
      <c r="J12" s="165"/>
      <c r="K12" s="166"/>
      <c r="L12" s="167">
        <v>96</v>
      </c>
      <c r="M12" s="168"/>
      <c r="N12" s="169"/>
      <c r="O12" s="164">
        <f t="shared" si="0"/>
        <v>379</v>
      </c>
      <c r="P12" s="165"/>
      <c r="Q12" s="166"/>
      <c r="R12" s="164">
        <v>15</v>
      </c>
      <c r="S12" s="166"/>
      <c r="T12" s="164"/>
      <c r="U12" s="166"/>
      <c r="V12" s="155"/>
      <c r="W12" s="156"/>
      <c r="X12" s="157"/>
    </row>
    <row r="13" spans="1:24" ht="30" customHeight="1">
      <c r="A13" s="62" t="s">
        <v>35</v>
      </c>
      <c r="B13" s="67">
        <v>2</v>
      </c>
      <c r="C13" s="141">
        <v>97</v>
      </c>
      <c r="D13" s="142"/>
      <c r="E13" s="143"/>
      <c r="F13" s="141">
        <v>95</v>
      </c>
      <c r="G13" s="142"/>
      <c r="H13" s="143"/>
      <c r="I13" s="141">
        <v>97</v>
      </c>
      <c r="J13" s="142"/>
      <c r="K13" s="143"/>
      <c r="L13" s="141">
        <v>95</v>
      </c>
      <c r="M13" s="142"/>
      <c r="N13" s="143"/>
      <c r="O13" s="144">
        <f t="shared" si="0"/>
        <v>384</v>
      </c>
      <c r="P13" s="145"/>
      <c r="Q13" s="146"/>
      <c r="R13" s="144">
        <v>19</v>
      </c>
      <c r="S13" s="146"/>
      <c r="T13" s="149"/>
      <c r="U13" s="151"/>
      <c r="V13" s="149"/>
      <c r="W13" s="150"/>
      <c r="X13" s="151"/>
    </row>
    <row r="14" spans="1:24" ht="30" customHeight="1">
      <c r="A14" s="60"/>
      <c r="B14" s="68"/>
      <c r="C14" s="152"/>
      <c r="D14" s="153"/>
      <c r="E14" s="154"/>
      <c r="F14" s="152"/>
      <c r="G14" s="153"/>
      <c r="H14" s="154"/>
      <c r="I14" s="155"/>
      <c r="J14" s="156"/>
      <c r="K14" s="157"/>
      <c r="L14" s="158"/>
      <c r="M14" s="159"/>
      <c r="N14" s="160"/>
      <c r="O14" s="185">
        <f t="shared" si="0"/>
        <v>0</v>
      </c>
      <c r="P14" s="186"/>
      <c r="Q14" s="187"/>
      <c r="R14" s="155"/>
      <c r="S14" s="157"/>
      <c r="T14" s="155"/>
      <c r="U14" s="157"/>
      <c r="V14" s="155"/>
      <c r="W14" s="156"/>
      <c r="X14" s="157"/>
    </row>
    <row r="15" spans="1:24" ht="30" customHeight="1">
      <c r="A15" s="62" t="s">
        <v>36</v>
      </c>
      <c r="B15" s="67">
        <v>1</v>
      </c>
      <c r="C15" s="141">
        <v>96</v>
      </c>
      <c r="D15" s="142"/>
      <c r="E15" s="143"/>
      <c r="F15" s="141">
        <v>97</v>
      </c>
      <c r="G15" s="142"/>
      <c r="H15" s="143"/>
      <c r="I15" s="141">
        <v>95</v>
      </c>
      <c r="J15" s="142"/>
      <c r="K15" s="143"/>
      <c r="L15" s="141">
        <v>97</v>
      </c>
      <c r="M15" s="142"/>
      <c r="N15" s="143"/>
      <c r="O15" s="144">
        <f t="shared" si="0"/>
        <v>385</v>
      </c>
      <c r="P15" s="145"/>
      <c r="Q15" s="146"/>
      <c r="R15" s="144">
        <v>21</v>
      </c>
      <c r="S15" s="146"/>
      <c r="T15" s="144">
        <v>3</v>
      </c>
      <c r="U15" s="146"/>
      <c r="V15" s="149"/>
      <c r="W15" s="150"/>
      <c r="X15" s="151"/>
    </row>
    <row r="16" spans="1:24" ht="30" customHeight="1">
      <c r="A16" s="60" t="s">
        <v>37</v>
      </c>
      <c r="B16" s="68">
        <v>1</v>
      </c>
      <c r="C16" s="164">
        <v>97</v>
      </c>
      <c r="D16" s="165"/>
      <c r="E16" s="166"/>
      <c r="F16" s="164">
        <v>98</v>
      </c>
      <c r="G16" s="165"/>
      <c r="H16" s="166"/>
      <c r="I16" s="164">
        <v>88</v>
      </c>
      <c r="J16" s="165"/>
      <c r="K16" s="166"/>
      <c r="L16" s="167">
        <v>95</v>
      </c>
      <c r="M16" s="168"/>
      <c r="N16" s="169"/>
      <c r="O16" s="164">
        <f t="shared" si="0"/>
        <v>378</v>
      </c>
      <c r="P16" s="165"/>
      <c r="Q16" s="166"/>
      <c r="R16" s="164">
        <v>18</v>
      </c>
      <c r="S16" s="166"/>
      <c r="T16" s="164"/>
      <c r="U16" s="166"/>
      <c r="V16" s="173" t="s">
        <v>54</v>
      </c>
      <c r="W16" s="174"/>
      <c r="X16" s="175"/>
    </row>
    <row r="17" spans="1:24" ht="30" customHeight="1">
      <c r="A17" s="62"/>
      <c r="B17" s="63"/>
      <c r="C17" s="176"/>
      <c r="D17" s="177"/>
      <c r="E17" s="178"/>
      <c r="F17" s="176"/>
      <c r="G17" s="177"/>
      <c r="H17" s="178"/>
      <c r="I17" s="179"/>
      <c r="J17" s="180"/>
      <c r="K17" s="181"/>
      <c r="L17" s="179"/>
      <c r="M17" s="180"/>
      <c r="N17" s="181"/>
      <c r="O17" s="182">
        <f t="shared" si="0"/>
        <v>0</v>
      </c>
      <c r="P17" s="183"/>
      <c r="Q17" s="184"/>
      <c r="R17" s="149"/>
      <c r="S17" s="151"/>
      <c r="T17" s="149"/>
      <c r="U17" s="151"/>
      <c r="V17" s="149"/>
      <c r="W17" s="150"/>
      <c r="X17" s="151"/>
    </row>
    <row r="18" spans="1:24" ht="30" customHeight="1">
      <c r="A18" s="60"/>
      <c r="B18" s="61"/>
      <c r="C18" s="152"/>
      <c r="D18" s="153"/>
      <c r="E18" s="154"/>
      <c r="F18" s="152"/>
      <c r="G18" s="153"/>
      <c r="H18" s="154"/>
      <c r="I18" s="155"/>
      <c r="J18" s="156"/>
      <c r="K18" s="157"/>
      <c r="L18" s="158"/>
      <c r="M18" s="159"/>
      <c r="N18" s="160"/>
      <c r="O18" s="185">
        <f t="shared" si="0"/>
        <v>0</v>
      </c>
      <c r="P18" s="186"/>
      <c r="Q18" s="187"/>
      <c r="R18" s="155"/>
      <c r="S18" s="157"/>
      <c r="T18" s="155"/>
      <c r="U18" s="157"/>
      <c r="V18" s="155"/>
      <c r="W18" s="156"/>
      <c r="X18" s="157"/>
    </row>
    <row r="19" spans="1:24" ht="30" customHeight="1">
      <c r="A19" s="62"/>
      <c r="B19" s="63"/>
      <c r="C19" s="176"/>
      <c r="D19" s="177"/>
      <c r="E19" s="178"/>
      <c r="F19" s="176"/>
      <c r="G19" s="177"/>
      <c r="H19" s="178"/>
      <c r="I19" s="179"/>
      <c r="J19" s="180"/>
      <c r="K19" s="181"/>
      <c r="L19" s="179"/>
      <c r="M19" s="180"/>
      <c r="N19" s="181"/>
      <c r="O19" s="182">
        <f t="shared" si="0"/>
        <v>0</v>
      </c>
      <c r="P19" s="183"/>
      <c r="Q19" s="184"/>
      <c r="R19" s="149"/>
      <c r="S19" s="151"/>
      <c r="T19" s="149"/>
      <c r="U19" s="151"/>
      <c r="V19" s="149"/>
      <c r="W19" s="150"/>
      <c r="X19" s="151"/>
    </row>
    <row r="20" spans="1:24" ht="30" customHeight="1">
      <c r="A20" s="60"/>
      <c r="B20" s="61"/>
      <c r="C20" s="152"/>
      <c r="D20" s="153"/>
      <c r="E20" s="154"/>
      <c r="F20" s="152"/>
      <c r="G20" s="153"/>
      <c r="H20" s="154"/>
      <c r="I20" s="155"/>
      <c r="J20" s="156"/>
      <c r="K20" s="157"/>
      <c r="L20" s="158"/>
      <c r="M20" s="159"/>
      <c r="N20" s="160"/>
      <c r="O20" s="185">
        <f t="shared" si="0"/>
        <v>0</v>
      </c>
      <c r="P20" s="186"/>
      <c r="Q20" s="187"/>
      <c r="R20" s="155"/>
      <c r="S20" s="157"/>
      <c r="T20" s="155"/>
      <c r="U20" s="157"/>
      <c r="V20" s="155"/>
      <c r="W20" s="156"/>
      <c r="X20" s="157"/>
    </row>
    <row r="21" spans="1:24" ht="30" customHeight="1">
      <c r="A21" s="62"/>
      <c r="B21" s="63"/>
      <c r="C21" s="176"/>
      <c r="D21" s="177"/>
      <c r="E21" s="178"/>
      <c r="F21" s="176"/>
      <c r="G21" s="177"/>
      <c r="H21" s="178"/>
      <c r="I21" s="179"/>
      <c r="J21" s="180"/>
      <c r="K21" s="181"/>
      <c r="L21" s="179"/>
      <c r="M21" s="180"/>
      <c r="N21" s="181"/>
      <c r="O21" s="182">
        <f t="shared" si="0"/>
        <v>0</v>
      </c>
      <c r="P21" s="183"/>
      <c r="Q21" s="184"/>
      <c r="R21" s="149"/>
      <c r="S21" s="151"/>
      <c r="T21" s="149"/>
      <c r="U21" s="151"/>
      <c r="V21" s="149"/>
      <c r="W21" s="150"/>
      <c r="X21" s="151"/>
    </row>
    <row r="22" spans="1:24" ht="30" customHeight="1">
      <c r="A22" s="60"/>
      <c r="B22" s="61"/>
      <c r="C22" s="152"/>
      <c r="D22" s="153"/>
      <c r="E22" s="154"/>
      <c r="F22" s="152"/>
      <c r="G22" s="153"/>
      <c r="H22" s="154"/>
      <c r="I22" s="155"/>
      <c r="J22" s="156"/>
      <c r="K22" s="157"/>
      <c r="L22" s="158"/>
      <c r="M22" s="159"/>
      <c r="N22" s="160"/>
      <c r="O22" s="185">
        <f t="shared" si="0"/>
        <v>0</v>
      </c>
      <c r="P22" s="186"/>
      <c r="Q22" s="187"/>
      <c r="R22" s="155"/>
      <c r="S22" s="157"/>
      <c r="T22" s="155"/>
      <c r="U22" s="157"/>
      <c r="V22" s="155"/>
      <c r="W22" s="156"/>
      <c r="X22" s="157"/>
    </row>
    <row r="23" spans="1:24" ht="15" customHeight="1">
      <c r="A23" s="42"/>
      <c r="B23" s="42"/>
      <c r="C23" s="42"/>
      <c r="D23" s="42"/>
      <c r="E23" s="42"/>
      <c r="F23" s="46"/>
      <c r="G23" s="37"/>
      <c r="H23" s="20"/>
      <c r="I23" s="20"/>
      <c r="J23" s="20"/>
      <c r="K23" s="21"/>
      <c r="L23" s="21"/>
      <c r="M23" s="21"/>
      <c r="N23" s="21"/>
      <c r="O23" s="21"/>
      <c r="P23" s="21"/>
      <c r="Q23" s="43"/>
      <c r="R23" s="43"/>
      <c r="S23" s="43"/>
      <c r="T23" s="43"/>
      <c r="U23" s="44"/>
      <c r="V23" s="44"/>
      <c r="W23" s="44"/>
      <c r="X23" s="44"/>
    </row>
    <row r="24" spans="1:20" ht="15" customHeight="1">
      <c r="A24" s="22"/>
      <c r="B24" s="23"/>
      <c r="C24" s="23"/>
      <c r="D24" s="120" t="s">
        <v>13</v>
      </c>
      <c r="E24" s="120"/>
      <c r="F24" s="120"/>
      <c r="G24" s="120"/>
      <c r="H24" s="120"/>
      <c r="I24" s="50"/>
      <c r="J24" s="50"/>
      <c r="K24" s="51"/>
      <c r="L24" s="51"/>
      <c r="M24" s="51"/>
      <c r="N24" s="52"/>
      <c r="O24" s="52"/>
      <c r="P24" s="7"/>
      <c r="Q24" s="7"/>
      <c r="R24" s="7"/>
      <c r="S24" s="45"/>
      <c r="T24" s="39"/>
    </row>
    <row r="25" spans="1:20" ht="15" customHeight="1">
      <c r="A25" s="22"/>
      <c r="B25" s="23"/>
      <c r="C25" s="23"/>
      <c r="D25" s="120"/>
      <c r="E25" s="120"/>
      <c r="F25" s="120"/>
      <c r="G25" s="120"/>
      <c r="H25" s="120"/>
      <c r="I25" s="50"/>
      <c r="J25" s="50"/>
      <c r="K25" s="51"/>
      <c r="L25" s="51"/>
      <c r="M25" s="51"/>
      <c r="N25" s="52"/>
      <c r="O25" s="52"/>
      <c r="P25" s="7"/>
      <c r="Q25" s="7"/>
      <c r="R25" s="7"/>
      <c r="S25" s="45"/>
      <c r="T25" s="39"/>
    </row>
    <row r="26" spans="1:20" ht="15" customHeight="1">
      <c r="A26" s="22"/>
      <c r="B26" s="23"/>
      <c r="C26" s="23"/>
      <c r="D26" s="52"/>
      <c r="E26" s="121" t="s">
        <v>31</v>
      </c>
      <c r="F26" s="121"/>
      <c r="G26" s="121"/>
      <c r="H26" s="121"/>
      <c r="I26" s="121"/>
      <c r="J26" s="123">
        <v>390</v>
      </c>
      <c r="K26" s="123"/>
      <c r="L26" s="123"/>
      <c r="M26" s="123"/>
      <c r="N26" s="123"/>
      <c r="O26" s="125" t="s">
        <v>23</v>
      </c>
      <c r="P26" s="7"/>
      <c r="Q26" s="7"/>
      <c r="R26" s="7"/>
      <c r="S26" s="45"/>
      <c r="T26" s="39"/>
    </row>
    <row r="27" spans="1:20" ht="15" customHeight="1">
      <c r="A27" s="22"/>
      <c r="B27" s="25"/>
      <c r="C27" s="25"/>
      <c r="D27" s="52"/>
      <c r="E27" s="122"/>
      <c r="F27" s="122"/>
      <c r="G27" s="122"/>
      <c r="H27" s="122"/>
      <c r="I27" s="122"/>
      <c r="J27" s="124"/>
      <c r="K27" s="124"/>
      <c r="L27" s="124"/>
      <c r="M27" s="124"/>
      <c r="N27" s="124"/>
      <c r="O27" s="126"/>
      <c r="P27" s="7"/>
      <c r="Q27" s="7"/>
      <c r="R27" s="7"/>
      <c r="S27" s="45"/>
      <c r="T27" s="39"/>
    </row>
    <row r="28" spans="1:20" ht="15" customHeight="1">
      <c r="A28" s="22"/>
      <c r="B28" s="25"/>
      <c r="C28" s="25"/>
      <c r="D28" s="52"/>
      <c r="E28" s="121" t="s">
        <v>33</v>
      </c>
      <c r="F28" s="121"/>
      <c r="G28" s="121"/>
      <c r="H28" s="121"/>
      <c r="I28" s="121"/>
      <c r="J28" s="123">
        <v>389</v>
      </c>
      <c r="K28" s="123"/>
      <c r="L28" s="123"/>
      <c r="M28" s="123"/>
      <c r="N28" s="123"/>
      <c r="O28" s="125" t="s">
        <v>23</v>
      </c>
      <c r="P28" s="7"/>
      <c r="Q28" s="7"/>
      <c r="R28" s="7"/>
      <c r="S28" s="45"/>
      <c r="T28" s="39"/>
    </row>
    <row r="29" spans="1:20" ht="15" customHeight="1">
      <c r="A29" s="26"/>
      <c r="B29" s="25"/>
      <c r="C29" s="25"/>
      <c r="D29" s="52"/>
      <c r="E29" s="122"/>
      <c r="F29" s="122"/>
      <c r="G29" s="122"/>
      <c r="H29" s="122"/>
      <c r="I29" s="122"/>
      <c r="J29" s="124"/>
      <c r="K29" s="124"/>
      <c r="L29" s="124"/>
      <c r="M29" s="124"/>
      <c r="N29" s="124"/>
      <c r="O29" s="126"/>
      <c r="P29" s="7"/>
      <c r="Q29" s="7"/>
      <c r="R29" s="7"/>
      <c r="S29" s="45"/>
      <c r="T29" s="39"/>
    </row>
    <row r="30" spans="1:24" ht="15" customHeight="1">
      <c r="A30" s="26"/>
      <c r="B30" s="25"/>
      <c r="C30" s="25"/>
      <c r="D30" s="52"/>
      <c r="E30" s="121" t="s">
        <v>36</v>
      </c>
      <c r="F30" s="121"/>
      <c r="G30" s="121"/>
      <c r="H30" s="121"/>
      <c r="I30" s="121"/>
      <c r="J30" s="123">
        <v>385</v>
      </c>
      <c r="K30" s="123"/>
      <c r="L30" s="123"/>
      <c r="M30" s="123"/>
      <c r="N30" s="123"/>
      <c r="O30" s="125" t="s">
        <v>23</v>
      </c>
      <c r="P30" s="7"/>
      <c r="Q30" s="7"/>
      <c r="R30" s="7"/>
      <c r="S30" s="29"/>
      <c r="T30" s="29"/>
      <c r="U30" s="25"/>
      <c r="V30" s="25"/>
      <c r="W30" s="25"/>
      <c r="X30" s="30"/>
    </row>
    <row r="31" spans="1:24" ht="15" customHeight="1">
      <c r="A31" s="26"/>
      <c r="B31" s="25"/>
      <c r="C31" s="25"/>
      <c r="D31" s="52"/>
      <c r="E31" s="122"/>
      <c r="F31" s="122"/>
      <c r="G31" s="122"/>
      <c r="H31" s="122"/>
      <c r="I31" s="122"/>
      <c r="J31" s="124"/>
      <c r="K31" s="124"/>
      <c r="L31" s="124"/>
      <c r="M31" s="124"/>
      <c r="N31" s="124"/>
      <c r="O31" s="126"/>
      <c r="P31" s="7"/>
      <c r="Q31" s="7"/>
      <c r="R31" s="7"/>
      <c r="S31" s="31"/>
      <c r="T31" s="31"/>
      <c r="U31" s="25"/>
      <c r="V31" s="25"/>
      <c r="W31" s="25"/>
      <c r="X31" s="30"/>
    </row>
    <row r="32" spans="1:24" ht="15" customHeight="1">
      <c r="A32" s="26"/>
      <c r="B32" s="25"/>
      <c r="C32" s="25"/>
      <c r="D32" s="54"/>
      <c r="E32" s="54"/>
      <c r="F32" s="54"/>
      <c r="G32" s="54"/>
      <c r="H32" s="54"/>
      <c r="I32" s="54"/>
      <c r="J32" s="55"/>
      <c r="K32" s="55"/>
      <c r="L32" s="55"/>
      <c r="M32" s="53"/>
      <c r="N32" s="53"/>
      <c r="O32" s="53"/>
      <c r="P32" s="9"/>
      <c r="Q32" s="9"/>
      <c r="R32" s="9"/>
      <c r="S32" s="31"/>
      <c r="T32" s="31"/>
      <c r="U32" s="25"/>
      <c r="V32" s="25"/>
      <c r="W32" s="25"/>
      <c r="X32" s="30"/>
    </row>
    <row r="33" spans="1:24" ht="15" customHeight="1">
      <c r="A33" s="26"/>
      <c r="B33" s="25"/>
      <c r="C33" s="25"/>
      <c r="D33" s="52"/>
      <c r="E33" s="121" t="s">
        <v>14</v>
      </c>
      <c r="F33" s="121"/>
      <c r="G33" s="121"/>
      <c r="H33" s="121"/>
      <c r="I33" s="121"/>
      <c r="J33" s="191">
        <f>SUM(J26+J28+J30)</f>
        <v>1164</v>
      </c>
      <c r="K33" s="191"/>
      <c r="L33" s="191"/>
      <c r="M33" s="191"/>
      <c r="N33" s="191"/>
      <c r="O33" s="125" t="s">
        <v>23</v>
      </c>
      <c r="P33" s="7"/>
      <c r="Q33" s="7"/>
      <c r="R33" s="7"/>
      <c r="S33" s="31"/>
      <c r="T33" s="31"/>
      <c r="U33" s="25"/>
      <c r="V33" s="25"/>
      <c r="W33" s="25"/>
      <c r="X33" s="30"/>
    </row>
    <row r="34" spans="1:24" ht="15" customHeight="1">
      <c r="A34" s="32"/>
      <c r="B34" s="27"/>
      <c r="C34" s="27"/>
      <c r="D34" s="52"/>
      <c r="E34" s="122"/>
      <c r="F34" s="122"/>
      <c r="G34" s="122"/>
      <c r="H34" s="122"/>
      <c r="I34" s="122"/>
      <c r="J34" s="192"/>
      <c r="K34" s="192"/>
      <c r="L34" s="192"/>
      <c r="M34" s="192"/>
      <c r="N34" s="192"/>
      <c r="O34" s="126"/>
      <c r="P34" s="7"/>
      <c r="Q34" s="7"/>
      <c r="R34" s="7"/>
      <c r="S34" s="31"/>
      <c r="T34" s="31"/>
      <c r="U34" s="25"/>
      <c r="V34" s="25"/>
      <c r="W34" s="25"/>
      <c r="X34" s="30"/>
    </row>
    <row r="35" spans="1:23" ht="15" customHeight="1">
      <c r="A35" s="27"/>
      <c r="D35" s="52"/>
      <c r="E35" s="127" t="s">
        <v>15</v>
      </c>
      <c r="F35" s="127"/>
      <c r="G35" s="127"/>
      <c r="H35" s="127"/>
      <c r="I35" s="127"/>
      <c r="J35" s="191">
        <f>(J33/3)</f>
        <v>388</v>
      </c>
      <c r="K35" s="191"/>
      <c r="L35" s="191"/>
      <c r="M35" s="191"/>
      <c r="N35" s="191"/>
      <c r="O35" s="125" t="s">
        <v>23</v>
      </c>
      <c r="P35" s="7"/>
      <c r="Q35" s="7"/>
      <c r="R35" s="7"/>
      <c r="S35" s="24"/>
      <c r="T35" s="24"/>
      <c r="U35" s="33"/>
      <c r="V35" s="33"/>
      <c r="W35" s="33"/>
    </row>
    <row r="36" spans="4:23" ht="15" customHeight="1">
      <c r="D36" s="52"/>
      <c r="E36" s="122"/>
      <c r="F36" s="122"/>
      <c r="G36" s="122"/>
      <c r="H36" s="122"/>
      <c r="I36" s="122"/>
      <c r="J36" s="192"/>
      <c r="K36" s="192"/>
      <c r="L36" s="192"/>
      <c r="M36" s="192"/>
      <c r="N36" s="192"/>
      <c r="O36" s="126"/>
      <c r="P36" s="7"/>
      <c r="Q36" s="7"/>
      <c r="R36" s="7"/>
      <c r="S36" s="27"/>
      <c r="T36" s="27"/>
      <c r="U36" s="27"/>
      <c r="V36" s="27"/>
      <c r="W36" s="27"/>
    </row>
    <row r="37" ht="15" customHeight="1"/>
    <row r="38" ht="13.5" customHeight="1"/>
  </sheetData>
  <sheetProtection/>
  <mergeCells count="157">
    <mergeCell ref="O22:Q22"/>
    <mergeCell ref="F22:H22"/>
    <mergeCell ref="C19:E19"/>
    <mergeCell ref="F19:H19"/>
    <mergeCell ref="C20:E20"/>
    <mergeCell ref="F20:H20"/>
    <mergeCell ref="I22:K22"/>
    <mergeCell ref="L19:N19"/>
    <mergeCell ref="O19:Q19"/>
    <mergeCell ref="C22:E22"/>
    <mergeCell ref="F14:H14"/>
    <mergeCell ref="F13:H13"/>
    <mergeCell ref="F12:H12"/>
    <mergeCell ref="I19:K19"/>
    <mergeCell ref="F17:H17"/>
    <mergeCell ref="L22:N22"/>
    <mergeCell ref="L17:N17"/>
    <mergeCell ref="L18:N18"/>
    <mergeCell ref="L6:N6"/>
    <mergeCell ref="L7:N7"/>
    <mergeCell ref="E35:I36"/>
    <mergeCell ref="E28:I29"/>
    <mergeCell ref="E30:I31"/>
    <mergeCell ref="E33:I34"/>
    <mergeCell ref="D24:H25"/>
    <mergeCell ref="E26:I27"/>
    <mergeCell ref="I10:K10"/>
    <mergeCell ref="F15:H15"/>
    <mergeCell ref="O13:Q13"/>
    <mergeCell ref="O14:Q14"/>
    <mergeCell ref="O6:Q6"/>
    <mergeCell ref="O7:Q7"/>
    <mergeCell ref="O8:Q8"/>
    <mergeCell ref="O9:Q9"/>
    <mergeCell ref="L10:N10"/>
    <mergeCell ref="L8:N8"/>
    <mergeCell ref="O12:Q12"/>
    <mergeCell ref="L11:N11"/>
    <mergeCell ref="O10:Q10"/>
    <mergeCell ref="O11:Q11"/>
    <mergeCell ref="R20:S20"/>
    <mergeCell ref="T20:U20"/>
    <mergeCell ref="V20:X20"/>
    <mergeCell ref="O15:Q15"/>
    <mergeCell ref="O18:Q18"/>
    <mergeCell ref="R15:S15"/>
    <mergeCell ref="T15:U15"/>
    <mergeCell ref="V15:X15"/>
    <mergeCell ref="R16:S16"/>
    <mergeCell ref="J35:N36"/>
    <mergeCell ref="O35:O36"/>
    <mergeCell ref="I20:K20"/>
    <mergeCell ref="L20:N20"/>
    <mergeCell ref="L14:N14"/>
    <mergeCell ref="L9:N9"/>
    <mergeCell ref="L12:N12"/>
    <mergeCell ref="I12:K12"/>
    <mergeCell ref="L16:N16"/>
    <mergeCell ref="L15:N15"/>
    <mergeCell ref="R6:S6"/>
    <mergeCell ref="I9:K9"/>
    <mergeCell ref="F11:H11"/>
    <mergeCell ref="F10:H10"/>
    <mergeCell ref="O17:Q17"/>
    <mergeCell ref="I13:K13"/>
    <mergeCell ref="L13:N13"/>
    <mergeCell ref="F8:H8"/>
    <mergeCell ref="F7:H7"/>
    <mergeCell ref="O16:Q16"/>
    <mergeCell ref="C21:E21"/>
    <mergeCell ref="F21:H21"/>
    <mergeCell ref="A1:K3"/>
    <mergeCell ref="T2:X2"/>
    <mergeCell ref="T3:X3"/>
    <mergeCell ref="N2:S2"/>
    <mergeCell ref="T6:U6"/>
    <mergeCell ref="F9:H9"/>
    <mergeCell ref="V6:X6"/>
    <mergeCell ref="A4:E5"/>
    <mergeCell ref="C17:E17"/>
    <mergeCell ref="C18:E18"/>
    <mergeCell ref="I18:K18"/>
    <mergeCell ref="C16:E16"/>
    <mergeCell ref="F16:H16"/>
    <mergeCell ref="I17:K17"/>
    <mergeCell ref="R22:S22"/>
    <mergeCell ref="T22:U22"/>
    <mergeCell ref="V22:X22"/>
    <mergeCell ref="F18:H18"/>
    <mergeCell ref="I21:K21"/>
    <mergeCell ref="L21:N21"/>
    <mergeCell ref="O20:Q20"/>
    <mergeCell ref="R19:S19"/>
    <mergeCell ref="T19:U19"/>
    <mergeCell ref="V19:X19"/>
    <mergeCell ref="C10:E10"/>
    <mergeCell ref="C11:E11"/>
    <mergeCell ref="I16:K16"/>
    <mergeCell ref="I14:K14"/>
    <mergeCell ref="I15:K15"/>
    <mergeCell ref="C12:E12"/>
    <mergeCell ref="C13:E13"/>
    <mergeCell ref="C14:E14"/>
    <mergeCell ref="C15:E15"/>
    <mergeCell ref="I11:K11"/>
    <mergeCell ref="T8:U8"/>
    <mergeCell ref="T7:U7"/>
    <mergeCell ref="C6:E6"/>
    <mergeCell ref="C7:E7"/>
    <mergeCell ref="C8:E8"/>
    <mergeCell ref="C9:E9"/>
    <mergeCell ref="F6:H6"/>
    <mergeCell ref="I6:K6"/>
    <mergeCell ref="I7:K7"/>
    <mergeCell ref="I8:K8"/>
    <mergeCell ref="V9:X9"/>
    <mergeCell ref="R10:S10"/>
    <mergeCell ref="T10:U10"/>
    <mergeCell ref="V10:X10"/>
    <mergeCell ref="R7:S7"/>
    <mergeCell ref="R8:S8"/>
    <mergeCell ref="R9:S9"/>
    <mergeCell ref="T9:U9"/>
    <mergeCell ref="V7:X7"/>
    <mergeCell ref="V8:X8"/>
    <mergeCell ref="R11:S11"/>
    <mergeCell ref="T11:U11"/>
    <mergeCell ref="V11:X11"/>
    <mergeCell ref="R12:S12"/>
    <mergeCell ref="T12:U12"/>
    <mergeCell ref="V12:X12"/>
    <mergeCell ref="R13:S13"/>
    <mergeCell ref="T13:U13"/>
    <mergeCell ref="V13:X13"/>
    <mergeCell ref="R14:S14"/>
    <mergeCell ref="T14:U14"/>
    <mergeCell ref="V14:X14"/>
    <mergeCell ref="T16:U16"/>
    <mergeCell ref="V16:X16"/>
    <mergeCell ref="J33:N34"/>
    <mergeCell ref="O33:O34"/>
    <mergeCell ref="R17:S17"/>
    <mergeCell ref="T17:U17"/>
    <mergeCell ref="V17:X17"/>
    <mergeCell ref="R18:S18"/>
    <mergeCell ref="T18:U18"/>
    <mergeCell ref="J30:N31"/>
    <mergeCell ref="O30:O31"/>
    <mergeCell ref="V18:X18"/>
    <mergeCell ref="O21:Q21"/>
    <mergeCell ref="R21:S21"/>
    <mergeCell ref="J26:N27"/>
    <mergeCell ref="O26:O27"/>
    <mergeCell ref="J28:N29"/>
    <mergeCell ref="O28:O29"/>
    <mergeCell ref="T21:U21"/>
    <mergeCell ref="V21:X21"/>
  </mergeCells>
  <printOptions horizontalCentered="1"/>
  <pageMargins left="0.6299212598425197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</dc:creator>
  <cp:keywords/>
  <dc:description/>
  <cp:lastModifiedBy>syun</cp:lastModifiedBy>
  <cp:lastPrinted>2014-04-03T01:16:00Z</cp:lastPrinted>
  <dcterms:created xsi:type="dcterms:W3CDTF">2006-05-22T11:14:03Z</dcterms:created>
  <dcterms:modified xsi:type="dcterms:W3CDTF">2014-04-03T01:48:52Z</dcterms:modified>
  <cp:category/>
  <cp:version/>
  <cp:contentType/>
  <cp:contentStatus/>
</cp:coreProperties>
</file>